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090" activeTab="2"/>
  </bookViews>
  <sheets>
    <sheet name="11а" sheetId="1" r:id="rId1"/>
    <sheet name="11б" sheetId="2" r:id="rId2"/>
    <sheet name="По школе" sheetId="3" r:id="rId3"/>
  </sheets>
  <definedNames/>
  <calcPr fullCalcOnLoad="1"/>
</workbook>
</file>

<file path=xl/sharedStrings.xml><?xml version="1.0" encoding="utf-8"?>
<sst xmlns="http://schemas.openxmlformats.org/spreadsheetml/2006/main" count="205" uniqueCount="80">
  <si>
    <t>№</t>
  </si>
  <si>
    <t>Единые государственные экзамены</t>
  </si>
  <si>
    <t>Русский Язык</t>
  </si>
  <si>
    <t>Математика</t>
  </si>
  <si>
    <t>Физика</t>
  </si>
  <si>
    <t>Химия</t>
  </si>
  <si>
    <t>Биология</t>
  </si>
  <si>
    <t>История России</t>
  </si>
  <si>
    <t>Обществознание</t>
  </si>
  <si>
    <t>Английский язык</t>
  </si>
  <si>
    <t>Информатика</t>
  </si>
  <si>
    <t>География</t>
  </si>
  <si>
    <t>Литература</t>
  </si>
  <si>
    <t>Французский язык</t>
  </si>
  <si>
    <t>Показатели</t>
  </si>
  <si>
    <t xml:space="preserve">Директор:                </t>
  </si>
  <si>
    <t>(Расшифровка подписи)</t>
  </si>
  <si>
    <t>Дата:</t>
  </si>
  <si>
    <t>минимальный балл</t>
  </si>
  <si>
    <t>ниже порога</t>
  </si>
  <si>
    <t>выше порога</t>
  </si>
  <si>
    <t>средний балл</t>
  </si>
  <si>
    <t>наивысший балл</t>
  </si>
  <si>
    <t>наименьший балл</t>
  </si>
  <si>
    <t>учитель</t>
  </si>
  <si>
    <t>образование</t>
  </si>
  <si>
    <t>категория</t>
  </si>
  <si>
    <t>высш.</t>
  </si>
  <si>
    <t>перв</t>
  </si>
  <si>
    <t>учитель 11а</t>
  </si>
  <si>
    <t>учитель 11б</t>
  </si>
  <si>
    <t xml:space="preserve">Статистика результатов Единых государственных экзаменов выпуска 2012 г. </t>
  </si>
  <si>
    <t>Егоров Никифор Климович</t>
  </si>
  <si>
    <t>Максимов Айтал Станиславович</t>
  </si>
  <si>
    <t>Николаева Айсена Владимировна</t>
  </si>
  <si>
    <t>Осипов Иван Иванович</t>
  </si>
  <si>
    <t>Петрова Надежда Алексеевна</t>
  </si>
  <si>
    <t>Прокопьева Сардаана Александровна</t>
  </si>
  <si>
    <t>Саввинов Егор Васильевич</t>
  </si>
  <si>
    <t>Семенова Акулина Юрьевна</t>
  </si>
  <si>
    <t>Сергеева Светлана Павловна</t>
  </si>
  <si>
    <t>Стручков Семен Константинович</t>
  </si>
  <si>
    <t>Тимофеева Лилия Ивановна</t>
  </si>
  <si>
    <t>Тотонова Нарыйа Афанасьевна</t>
  </si>
  <si>
    <t>Трофимова Ирина Георгиевна</t>
  </si>
  <si>
    <t>Уаров Петр Прокопьевич</t>
  </si>
  <si>
    <t>Уаров Анатолий Анатольевич</t>
  </si>
  <si>
    <t>Чириков Демьян Николаевич</t>
  </si>
  <si>
    <t>Антипина Илона Александровна</t>
  </si>
  <si>
    <t>Жирков Семён Дмитрьевич</t>
  </si>
  <si>
    <t>Иванов Алексей Алексеевич</t>
  </si>
  <si>
    <t>Иванов Виктор Федорович</t>
  </si>
  <si>
    <t>Иванова Елена Владиславовна</t>
  </si>
  <si>
    <t>Молодчик Ростислав Любомирович</t>
  </si>
  <si>
    <t>Осипова Марфа Гаврильевна</t>
  </si>
  <si>
    <t>Саввинова Екатерина Аркадьевна</t>
  </si>
  <si>
    <t>Самсонов Дмитрий Семенович</t>
  </si>
  <si>
    <t>Стрюков Юрий Алексеевич</t>
  </si>
  <si>
    <t>Татаев Анатолий Евгеньевич</t>
  </si>
  <si>
    <t>Тихонова Валерия Валерьевна</t>
  </si>
  <si>
    <t>Тотонов Георгий Евгеньевич</t>
  </si>
  <si>
    <t>Уаров Петр Олегович</t>
  </si>
  <si>
    <t>Уарова Мария Юрьевна</t>
  </si>
  <si>
    <t>СТИ</t>
  </si>
  <si>
    <t>НЛА</t>
  </si>
  <si>
    <t>перв.</t>
  </si>
  <si>
    <t>СВЕ</t>
  </si>
  <si>
    <t>ВВП</t>
  </si>
  <si>
    <t>ПНВ</t>
  </si>
  <si>
    <t>втор.</t>
  </si>
  <si>
    <t>СЗО</t>
  </si>
  <si>
    <t>ИМВ</t>
  </si>
  <si>
    <t>баз.</t>
  </si>
  <si>
    <t>НОИ</t>
  </si>
  <si>
    <t>СОП</t>
  </si>
  <si>
    <t>ХАГ</t>
  </si>
  <si>
    <t>ИТС/ЕАМ</t>
  </si>
  <si>
    <t xml:space="preserve">Статистика результатов Единых государственных экзаменов выпуска 2012 г.  11б класс </t>
  </si>
  <si>
    <t xml:space="preserve">Статистика результатов Единых государственных экзаменов выпуска 2012 г. 11а класс </t>
  </si>
  <si>
    <t xml:space="preserve">МБОУ "Тойбохойская СОШ им. Г.Е. Бессонова"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</si>
</sst>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37" fillId="0" borderId="0" xfId="0" applyFont="1" applyAlignment="1">
      <alignment/>
    </xf>
    <xf numFmtId="0" fontId="28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0" fillId="34" borderId="11" xfId="0" applyFill="1" applyBorder="1" applyAlignment="1">
      <alignment/>
    </xf>
    <xf numFmtId="0" fontId="35" fillId="34" borderId="11" xfId="0" applyFont="1" applyFill="1" applyBorder="1" applyAlignment="1">
      <alignment/>
    </xf>
    <xf numFmtId="0" fontId="35" fillId="0" borderId="11" xfId="0" applyFont="1" applyBorder="1" applyAlignment="1">
      <alignment/>
    </xf>
    <xf numFmtId="0" fontId="35" fillId="33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5" fillId="0" borderId="10" xfId="0" applyFont="1" applyBorder="1" applyAlignment="1">
      <alignment/>
    </xf>
    <xf numFmtId="0" fontId="0" fillId="34" borderId="12" xfId="0" applyFill="1" applyBorder="1" applyAlignment="1">
      <alignment/>
    </xf>
    <xf numFmtId="0" fontId="35" fillId="0" borderId="12" xfId="0" applyFont="1" applyBorder="1" applyAlignment="1">
      <alignment/>
    </xf>
    <xf numFmtId="0" fontId="35" fillId="34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38" fillId="0" borderId="17" xfId="0" applyFont="1" applyBorder="1" applyAlignment="1">
      <alignment horizontal="center" vertical="center" textRotation="90"/>
    </xf>
    <xf numFmtId="0" fontId="38" fillId="0" borderId="12" xfId="0" applyFont="1" applyBorder="1" applyAlignment="1">
      <alignment horizontal="center" vertical="center" textRotation="90"/>
    </xf>
    <xf numFmtId="0" fontId="38" fillId="0" borderId="18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0" xfId="0" applyFont="1" applyAlignment="1">
      <alignment horizontal="center" vertical="top"/>
    </xf>
    <xf numFmtId="0" fontId="0" fillId="0" borderId="18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38" fillId="0" borderId="21" xfId="0" applyFont="1" applyBorder="1" applyAlignment="1">
      <alignment horizontal="center" vertical="center" textRotation="90"/>
    </xf>
    <xf numFmtId="0" fontId="38" fillId="0" borderId="22" xfId="0" applyFont="1" applyBorder="1" applyAlignment="1">
      <alignment horizontal="center" vertical="center" textRotation="90"/>
    </xf>
    <xf numFmtId="0" fontId="38" fillId="0" borderId="23" xfId="0" applyFont="1" applyBorder="1" applyAlignment="1">
      <alignment horizontal="center" vertical="center" textRotation="9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zoomScale="120" zoomScaleNormal="120" zoomScalePageLayoutView="0" workbookViewId="0" topLeftCell="A1">
      <selection activeCell="G37" sqref="G37"/>
    </sheetView>
  </sheetViews>
  <sheetFormatPr defaultColWidth="9.140625" defaultRowHeight="15"/>
  <cols>
    <col min="1" max="1" width="4.57421875" style="0" customWidth="1"/>
    <col min="2" max="2" width="35.7109375" style="0" customWidth="1"/>
    <col min="3" max="14" width="5.00390625" style="0" customWidth="1"/>
    <col min="15" max="15" width="5.8515625" style="0" customWidth="1"/>
  </cols>
  <sheetData>
    <row r="1" spans="2:14" ht="13.5" customHeight="1">
      <c r="B1" s="32" t="s">
        <v>78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2:14" ht="15.75" thickBot="1">
      <c r="B2" s="25" t="s">
        <v>79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ht="6.75" customHeight="1" hidden="1" thickBot="1"/>
    <row r="4" spans="1:14" ht="15">
      <c r="A4" s="42" t="s">
        <v>0</v>
      </c>
      <c r="B4" s="29"/>
      <c r="C4" s="39" t="s">
        <v>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ht="34.5" customHeight="1">
      <c r="A5" s="43"/>
      <c r="B5" s="30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6" t="s">
        <v>8</v>
      </c>
      <c r="J5" s="26" t="s">
        <v>9</v>
      </c>
      <c r="K5" s="28" t="s">
        <v>10</v>
      </c>
      <c r="L5" s="28" t="s">
        <v>11</v>
      </c>
      <c r="M5" s="28" t="s">
        <v>12</v>
      </c>
      <c r="N5" s="36" t="s">
        <v>13</v>
      </c>
    </row>
    <row r="6" spans="1:14" ht="15">
      <c r="A6" s="43"/>
      <c r="B6" s="30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37"/>
    </row>
    <row r="7" spans="1:14" ht="15.75" customHeight="1">
      <c r="A7" s="44"/>
      <c r="B7" s="3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38"/>
    </row>
    <row r="8" spans="1:15" ht="12" customHeight="1">
      <c r="A8" s="5">
        <v>1</v>
      </c>
      <c r="B8" s="12" t="s">
        <v>32</v>
      </c>
      <c r="C8" s="2">
        <v>45</v>
      </c>
      <c r="D8" s="2">
        <v>63</v>
      </c>
      <c r="E8" s="16">
        <v>55</v>
      </c>
      <c r="F8" s="2"/>
      <c r="G8" s="2"/>
      <c r="H8" s="2"/>
      <c r="I8" s="2"/>
      <c r="J8" s="1"/>
      <c r="K8" s="1"/>
      <c r="L8" s="1"/>
      <c r="M8" s="1"/>
      <c r="N8" s="6"/>
      <c r="O8">
        <f>SUM(C8:N8)</f>
        <v>163</v>
      </c>
    </row>
    <row r="9" spans="1:15" ht="12" customHeight="1">
      <c r="A9" s="5">
        <f>1+A8</f>
        <v>2</v>
      </c>
      <c r="B9" s="12" t="s">
        <v>33</v>
      </c>
      <c r="C9" s="2">
        <v>55</v>
      </c>
      <c r="D9" s="2">
        <v>60</v>
      </c>
      <c r="E9" s="2"/>
      <c r="F9" s="2"/>
      <c r="G9" s="2"/>
      <c r="H9" s="18">
        <v>48</v>
      </c>
      <c r="I9" s="2">
        <v>50</v>
      </c>
      <c r="J9" s="1"/>
      <c r="K9" s="1"/>
      <c r="L9" s="1"/>
      <c r="M9" s="1"/>
      <c r="N9" s="6"/>
      <c r="O9">
        <f aca="true" t="shared" si="0" ref="O9:O23">SUM(C9:N9)</f>
        <v>213</v>
      </c>
    </row>
    <row r="10" spans="1:15" ht="12" customHeight="1">
      <c r="A10" s="5">
        <f aca="true" t="shared" si="1" ref="A10:A23">1+A9</f>
        <v>3</v>
      </c>
      <c r="B10" s="13" t="s">
        <v>34</v>
      </c>
      <c r="C10" s="2">
        <v>60</v>
      </c>
      <c r="D10" s="2">
        <v>36</v>
      </c>
      <c r="E10" s="2"/>
      <c r="F10" s="2"/>
      <c r="G10" s="2"/>
      <c r="H10" s="2"/>
      <c r="I10" s="2">
        <v>53</v>
      </c>
      <c r="J10" s="1"/>
      <c r="K10" s="1"/>
      <c r="L10" s="1"/>
      <c r="M10" s="1"/>
      <c r="N10" s="6"/>
      <c r="O10">
        <f t="shared" si="0"/>
        <v>149</v>
      </c>
    </row>
    <row r="11" spans="1:15" ht="12" customHeight="1">
      <c r="A11" s="5">
        <f t="shared" si="1"/>
        <v>4</v>
      </c>
      <c r="B11" s="13" t="s">
        <v>35</v>
      </c>
      <c r="C11" s="2">
        <v>46</v>
      </c>
      <c r="D11" s="18">
        <v>32</v>
      </c>
      <c r="E11" s="2"/>
      <c r="F11" s="2"/>
      <c r="G11" s="2"/>
      <c r="H11" s="2"/>
      <c r="I11" s="2"/>
      <c r="J11" s="1"/>
      <c r="K11" s="1"/>
      <c r="L11" s="1"/>
      <c r="M11" s="1"/>
      <c r="N11" s="6"/>
      <c r="O11">
        <f t="shared" si="0"/>
        <v>78</v>
      </c>
    </row>
    <row r="12" spans="1:15" ht="12" customHeight="1">
      <c r="A12" s="5">
        <f t="shared" si="1"/>
        <v>5</v>
      </c>
      <c r="B12" s="13" t="s">
        <v>36</v>
      </c>
      <c r="C12" s="2">
        <v>58</v>
      </c>
      <c r="D12" s="2">
        <v>40</v>
      </c>
      <c r="E12" s="2"/>
      <c r="F12" s="2"/>
      <c r="G12" s="2"/>
      <c r="H12" s="2"/>
      <c r="I12" s="2">
        <v>52</v>
      </c>
      <c r="J12" s="1"/>
      <c r="K12" s="1"/>
      <c r="L12" s="20">
        <v>59</v>
      </c>
      <c r="M12" s="1"/>
      <c r="N12" s="6"/>
      <c r="O12">
        <f t="shared" si="0"/>
        <v>209</v>
      </c>
    </row>
    <row r="13" spans="1:15" ht="12" customHeight="1">
      <c r="A13" s="5">
        <f t="shared" si="1"/>
        <v>6</v>
      </c>
      <c r="B13" s="12" t="s">
        <v>37</v>
      </c>
      <c r="C13" s="2">
        <v>52</v>
      </c>
      <c r="D13" s="16">
        <v>68</v>
      </c>
      <c r="E13" s="2"/>
      <c r="F13" s="2"/>
      <c r="G13" s="2"/>
      <c r="H13" s="2"/>
      <c r="I13" s="2"/>
      <c r="J13" s="20">
        <v>55</v>
      </c>
      <c r="K13" s="20">
        <v>60</v>
      </c>
      <c r="L13" s="1"/>
      <c r="M13" s="1"/>
      <c r="N13" s="6"/>
      <c r="O13">
        <f t="shared" si="0"/>
        <v>235</v>
      </c>
    </row>
    <row r="14" spans="1:15" ht="12" customHeight="1">
      <c r="A14" s="5">
        <f t="shared" si="1"/>
        <v>7</v>
      </c>
      <c r="B14" s="12" t="s">
        <v>38</v>
      </c>
      <c r="C14" s="2">
        <v>50</v>
      </c>
      <c r="D14" s="2">
        <v>48</v>
      </c>
      <c r="E14" s="2">
        <v>52</v>
      </c>
      <c r="F14" s="2"/>
      <c r="G14" s="2"/>
      <c r="H14" s="2"/>
      <c r="I14" s="2"/>
      <c r="J14" s="1"/>
      <c r="K14" s="21">
        <v>50</v>
      </c>
      <c r="L14" s="1"/>
      <c r="M14" s="1"/>
      <c r="N14" s="6"/>
      <c r="O14">
        <f t="shared" si="0"/>
        <v>200</v>
      </c>
    </row>
    <row r="15" spans="1:15" ht="12" customHeight="1">
      <c r="A15" s="5">
        <f t="shared" si="1"/>
        <v>8</v>
      </c>
      <c r="B15" s="12" t="s">
        <v>39</v>
      </c>
      <c r="C15" s="2">
        <v>53</v>
      </c>
      <c r="D15" s="2">
        <v>44</v>
      </c>
      <c r="E15" s="2"/>
      <c r="F15" s="2"/>
      <c r="G15" s="2"/>
      <c r="H15" s="16">
        <v>59</v>
      </c>
      <c r="I15" s="2">
        <v>54</v>
      </c>
      <c r="J15" s="1"/>
      <c r="K15" s="1"/>
      <c r="L15" s="1"/>
      <c r="M15" s="1"/>
      <c r="N15" s="6"/>
      <c r="O15">
        <f t="shared" si="0"/>
        <v>210</v>
      </c>
    </row>
    <row r="16" spans="1:15" ht="12" customHeight="1">
      <c r="A16" s="5">
        <f t="shared" si="1"/>
        <v>9</v>
      </c>
      <c r="B16" s="12" t="s">
        <v>40</v>
      </c>
      <c r="C16" s="16">
        <v>65</v>
      </c>
      <c r="D16" s="2">
        <v>48</v>
      </c>
      <c r="E16" s="2"/>
      <c r="F16" s="2"/>
      <c r="G16" s="2"/>
      <c r="H16" s="2">
        <v>58</v>
      </c>
      <c r="I16" s="2">
        <v>55</v>
      </c>
      <c r="J16" s="1"/>
      <c r="K16" s="1"/>
      <c r="L16" s="1"/>
      <c r="M16" s="1"/>
      <c r="N16" s="6"/>
      <c r="O16">
        <f t="shared" si="0"/>
        <v>226</v>
      </c>
    </row>
    <row r="17" spans="1:15" ht="12" customHeight="1">
      <c r="A17" s="5">
        <f t="shared" si="1"/>
        <v>10</v>
      </c>
      <c r="B17" s="12" t="s">
        <v>41</v>
      </c>
      <c r="C17" s="2">
        <v>50</v>
      </c>
      <c r="D17" s="2">
        <v>48</v>
      </c>
      <c r="E17" s="2">
        <v>52</v>
      </c>
      <c r="F17" s="2"/>
      <c r="G17" s="2"/>
      <c r="H17" s="2"/>
      <c r="I17" s="17">
        <v>21</v>
      </c>
      <c r="J17" s="1"/>
      <c r="K17" s="1"/>
      <c r="L17" s="1"/>
      <c r="M17" s="1"/>
      <c r="N17" s="6"/>
      <c r="O17">
        <f t="shared" si="0"/>
        <v>171</v>
      </c>
    </row>
    <row r="18" spans="1:15" ht="12" customHeight="1">
      <c r="A18" s="5">
        <f t="shared" si="1"/>
        <v>11</v>
      </c>
      <c r="B18" s="12" t="s">
        <v>42</v>
      </c>
      <c r="C18" s="2">
        <v>64</v>
      </c>
      <c r="D18" s="2">
        <v>66</v>
      </c>
      <c r="E18" s="2"/>
      <c r="F18" s="2"/>
      <c r="G18" s="2"/>
      <c r="H18" s="2"/>
      <c r="I18" s="2">
        <v>56</v>
      </c>
      <c r="J18" s="21">
        <v>53</v>
      </c>
      <c r="K18" s="1"/>
      <c r="L18" s="1"/>
      <c r="M18" s="1"/>
      <c r="N18" s="6"/>
      <c r="O18">
        <f t="shared" si="0"/>
        <v>239</v>
      </c>
    </row>
    <row r="19" spans="1:15" ht="12" customHeight="1">
      <c r="A19" s="5">
        <f t="shared" si="1"/>
        <v>12</v>
      </c>
      <c r="B19" s="12" t="s">
        <v>43</v>
      </c>
      <c r="C19" s="2">
        <v>59</v>
      </c>
      <c r="D19" s="2">
        <v>66</v>
      </c>
      <c r="E19" s="2"/>
      <c r="F19" s="2"/>
      <c r="G19" s="2"/>
      <c r="H19" s="2"/>
      <c r="I19" s="2">
        <v>54</v>
      </c>
      <c r="J19" s="1"/>
      <c r="K19" s="1"/>
      <c r="L19" s="1"/>
      <c r="M19" s="1"/>
      <c r="N19" s="6"/>
      <c r="O19">
        <f t="shared" si="0"/>
        <v>179</v>
      </c>
    </row>
    <row r="20" spans="1:15" ht="12" customHeight="1">
      <c r="A20" s="5">
        <f t="shared" si="1"/>
        <v>13</v>
      </c>
      <c r="B20" s="12" t="s">
        <v>44</v>
      </c>
      <c r="C20" s="2">
        <v>59</v>
      </c>
      <c r="D20" s="2">
        <v>44</v>
      </c>
      <c r="E20" s="2"/>
      <c r="F20" s="2"/>
      <c r="G20" s="2"/>
      <c r="H20" s="2"/>
      <c r="I20" s="2">
        <v>56</v>
      </c>
      <c r="J20" s="1"/>
      <c r="K20" s="1"/>
      <c r="L20" s="1"/>
      <c r="M20" s="1"/>
      <c r="N20" s="6"/>
      <c r="O20">
        <f t="shared" si="0"/>
        <v>159</v>
      </c>
    </row>
    <row r="21" spans="1:15" ht="12" customHeight="1">
      <c r="A21" s="5">
        <f t="shared" si="1"/>
        <v>14</v>
      </c>
      <c r="B21" s="12" t="s">
        <v>45</v>
      </c>
      <c r="C21" s="2">
        <v>58</v>
      </c>
      <c r="D21" s="2">
        <v>66</v>
      </c>
      <c r="E21" s="2"/>
      <c r="F21" s="2"/>
      <c r="G21" s="2"/>
      <c r="H21" s="2">
        <v>51</v>
      </c>
      <c r="I21" s="2">
        <v>53</v>
      </c>
      <c r="J21" s="1"/>
      <c r="K21" s="1"/>
      <c r="L21" s="1"/>
      <c r="M21" s="1"/>
      <c r="N21" s="6"/>
      <c r="O21">
        <f t="shared" si="0"/>
        <v>228</v>
      </c>
    </row>
    <row r="22" spans="1:15" ht="12" customHeight="1">
      <c r="A22" s="5">
        <f t="shared" si="1"/>
        <v>15</v>
      </c>
      <c r="B22" s="12" t="s">
        <v>46</v>
      </c>
      <c r="C22" s="19">
        <v>42</v>
      </c>
      <c r="D22" s="2">
        <v>44</v>
      </c>
      <c r="E22" s="2"/>
      <c r="F22" s="2"/>
      <c r="G22" s="2"/>
      <c r="H22" s="2"/>
      <c r="I22" s="16">
        <v>59</v>
      </c>
      <c r="J22" s="1"/>
      <c r="K22" s="1"/>
      <c r="L22" s="1"/>
      <c r="M22" s="1"/>
      <c r="N22" s="6"/>
      <c r="O22">
        <f t="shared" si="0"/>
        <v>145</v>
      </c>
    </row>
    <row r="23" spans="1:15" ht="12" customHeight="1">
      <c r="A23" s="5">
        <f t="shared" si="1"/>
        <v>16</v>
      </c>
      <c r="B23" s="12" t="s">
        <v>47</v>
      </c>
      <c r="C23" s="2">
        <v>46</v>
      </c>
      <c r="D23" s="19">
        <v>32</v>
      </c>
      <c r="E23" s="18">
        <v>39</v>
      </c>
      <c r="F23" s="2"/>
      <c r="G23" s="2"/>
      <c r="H23" s="2"/>
      <c r="I23" s="2"/>
      <c r="J23" s="1"/>
      <c r="K23" s="1"/>
      <c r="L23" s="1"/>
      <c r="M23" s="1"/>
      <c r="N23" s="6"/>
      <c r="O23">
        <f t="shared" si="0"/>
        <v>117</v>
      </c>
    </row>
    <row r="24" spans="1:14" ht="12" customHeight="1">
      <c r="A24" s="33" t="s">
        <v>14</v>
      </c>
      <c r="B24" s="8" t="s">
        <v>18</v>
      </c>
      <c r="C24" s="10">
        <v>36</v>
      </c>
      <c r="D24" s="10">
        <v>24</v>
      </c>
      <c r="E24" s="10">
        <v>36</v>
      </c>
      <c r="F24" s="10">
        <v>36</v>
      </c>
      <c r="G24" s="10">
        <v>36</v>
      </c>
      <c r="H24" s="10">
        <v>32</v>
      </c>
      <c r="I24" s="10">
        <v>39</v>
      </c>
      <c r="J24" s="11">
        <v>20</v>
      </c>
      <c r="K24" s="11">
        <v>40</v>
      </c>
      <c r="L24" s="11">
        <v>37</v>
      </c>
      <c r="M24" s="11"/>
      <c r="N24" s="11"/>
    </row>
    <row r="25" spans="1:14" ht="12" customHeight="1">
      <c r="A25" s="34"/>
      <c r="B25" s="8" t="s">
        <v>19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ht="12" customHeight="1">
      <c r="A26" s="34"/>
      <c r="B26" s="8" t="s">
        <v>20</v>
      </c>
      <c r="C26" s="2">
        <v>16</v>
      </c>
      <c r="D26" s="2">
        <v>16</v>
      </c>
      <c r="E26" s="2">
        <v>4</v>
      </c>
      <c r="F26" s="2"/>
      <c r="G26" s="2"/>
      <c r="H26" s="2">
        <v>4</v>
      </c>
      <c r="I26" s="2">
        <v>10</v>
      </c>
      <c r="J26" s="1"/>
      <c r="K26" s="1">
        <v>2</v>
      </c>
      <c r="L26" s="1">
        <v>1</v>
      </c>
      <c r="M26" s="1"/>
      <c r="N26" s="1"/>
    </row>
    <row r="27" spans="1:14" ht="12" customHeight="1">
      <c r="A27" s="34"/>
      <c r="B27" s="8" t="s">
        <v>21</v>
      </c>
      <c r="C27" s="2">
        <f>AVERAGE(C8:C23)</f>
        <v>53.875</v>
      </c>
      <c r="D27" s="2">
        <f aca="true" t="shared" si="2" ref="D27:L27">AVERAGE(D8:D23)</f>
        <v>50.3125</v>
      </c>
      <c r="E27" s="2">
        <f t="shared" si="2"/>
        <v>49.5</v>
      </c>
      <c r="F27" s="2"/>
      <c r="G27" s="2"/>
      <c r="H27" s="2">
        <f t="shared" si="2"/>
        <v>54</v>
      </c>
      <c r="I27" s="2">
        <f t="shared" si="2"/>
        <v>51.18181818181818</v>
      </c>
      <c r="J27" s="2">
        <f t="shared" si="2"/>
        <v>54</v>
      </c>
      <c r="K27" s="2">
        <f t="shared" si="2"/>
        <v>55</v>
      </c>
      <c r="L27" s="2">
        <f t="shared" si="2"/>
        <v>59</v>
      </c>
      <c r="M27" s="2"/>
      <c r="N27" s="2"/>
    </row>
    <row r="28" spans="1:14" ht="12" customHeight="1">
      <c r="A28" s="34"/>
      <c r="B28" s="8" t="s">
        <v>22</v>
      </c>
      <c r="C28" s="2">
        <v>65</v>
      </c>
      <c r="D28" s="2">
        <v>68</v>
      </c>
      <c r="E28" s="2">
        <v>55</v>
      </c>
      <c r="F28" s="2"/>
      <c r="G28" s="2"/>
      <c r="H28" s="2">
        <v>59</v>
      </c>
      <c r="I28" s="2">
        <v>59</v>
      </c>
      <c r="J28" s="1">
        <v>55</v>
      </c>
      <c r="K28" s="1">
        <v>60</v>
      </c>
      <c r="L28" s="1">
        <v>59</v>
      </c>
      <c r="M28" s="1"/>
      <c r="N28" s="1"/>
    </row>
    <row r="29" spans="1:14" ht="12" customHeight="1">
      <c r="A29" s="34"/>
      <c r="B29" s="8" t="s">
        <v>23</v>
      </c>
      <c r="C29" s="2">
        <v>42</v>
      </c>
      <c r="D29" s="2">
        <v>32</v>
      </c>
      <c r="E29" s="2">
        <v>39</v>
      </c>
      <c r="F29" s="2"/>
      <c r="G29" s="2"/>
      <c r="H29" s="2">
        <v>48</v>
      </c>
      <c r="I29" s="2">
        <v>21</v>
      </c>
      <c r="J29" s="1">
        <v>53</v>
      </c>
      <c r="K29" s="1">
        <v>50</v>
      </c>
      <c r="L29" s="1">
        <v>59</v>
      </c>
      <c r="M29" s="1"/>
      <c r="N29" s="1"/>
    </row>
    <row r="30" spans="1:14" ht="12" customHeight="1">
      <c r="A30" s="34"/>
      <c r="B30" s="9" t="s">
        <v>24</v>
      </c>
      <c r="C30" s="2" t="s">
        <v>63</v>
      </c>
      <c r="D30" s="2" t="s">
        <v>64</v>
      </c>
      <c r="E30" s="2" t="s">
        <v>66</v>
      </c>
      <c r="F30" s="2"/>
      <c r="G30" s="2"/>
      <c r="H30" s="2" t="s">
        <v>67</v>
      </c>
      <c r="I30" s="2" t="s">
        <v>67</v>
      </c>
      <c r="J30" s="1" t="s">
        <v>68</v>
      </c>
      <c r="K30" s="1" t="s">
        <v>70</v>
      </c>
      <c r="L30" s="1" t="s">
        <v>71</v>
      </c>
      <c r="M30" s="1"/>
      <c r="N30" s="1"/>
    </row>
    <row r="31" spans="1:14" ht="12" customHeight="1">
      <c r="A31" s="34"/>
      <c r="B31" s="9" t="s">
        <v>25</v>
      </c>
      <c r="C31" s="2" t="s">
        <v>27</v>
      </c>
      <c r="D31" s="2" t="s">
        <v>27</v>
      </c>
      <c r="E31" s="2" t="s">
        <v>27</v>
      </c>
      <c r="F31" s="2"/>
      <c r="G31" s="2"/>
      <c r="H31" s="2" t="s">
        <v>27</v>
      </c>
      <c r="I31" s="2" t="s">
        <v>27</v>
      </c>
      <c r="J31" s="2" t="s">
        <v>27</v>
      </c>
      <c r="K31" s="2" t="s">
        <v>27</v>
      </c>
      <c r="L31" s="2" t="s">
        <v>27</v>
      </c>
      <c r="M31" s="2"/>
      <c r="N31" s="2"/>
    </row>
    <row r="32" spans="1:14" ht="12" customHeight="1">
      <c r="A32" s="35"/>
      <c r="B32" s="9" t="s">
        <v>26</v>
      </c>
      <c r="C32" s="2" t="s">
        <v>27</v>
      </c>
      <c r="D32" s="2" t="s">
        <v>65</v>
      </c>
      <c r="E32" s="2" t="s">
        <v>27</v>
      </c>
      <c r="F32" s="2"/>
      <c r="G32" s="2"/>
      <c r="H32" s="2" t="s">
        <v>27</v>
      </c>
      <c r="I32" s="2" t="s">
        <v>27</v>
      </c>
      <c r="J32" s="1" t="s">
        <v>69</v>
      </c>
      <c r="K32" s="1" t="s">
        <v>69</v>
      </c>
      <c r="L32" s="1" t="s">
        <v>72</v>
      </c>
      <c r="M32" s="1"/>
      <c r="N32" s="1"/>
    </row>
    <row r="33" ht="12" customHeight="1"/>
    <row r="34" spans="3:10" ht="12" customHeight="1">
      <c r="C34" s="7" t="s">
        <v>15</v>
      </c>
      <c r="D34" s="7"/>
      <c r="E34" s="7"/>
      <c r="F34" s="7"/>
      <c r="G34" s="7"/>
      <c r="H34" s="7" t="s">
        <v>16</v>
      </c>
      <c r="I34" s="7"/>
      <c r="J34" s="7"/>
    </row>
    <row r="35" spans="3:10" ht="12" customHeight="1">
      <c r="C35" s="7" t="s">
        <v>17</v>
      </c>
      <c r="D35" s="7"/>
      <c r="E35" s="7"/>
      <c r="F35" s="7"/>
      <c r="G35" s="7"/>
      <c r="H35" s="7"/>
      <c r="I35" s="7"/>
      <c r="J35" s="7"/>
    </row>
    <row r="36" ht="12.75" customHeight="1"/>
    <row r="37" ht="12.75" customHeight="1"/>
    <row r="38" ht="12.75" customHeight="1"/>
    <row r="39" ht="12.75" customHeight="1"/>
  </sheetData>
  <sheetProtection/>
  <mergeCells count="18">
    <mergeCell ref="B1:N1"/>
    <mergeCell ref="A24:A32"/>
    <mergeCell ref="N5:N7"/>
    <mergeCell ref="C4:N4"/>
    <mergeCell ref="K5:K7"/>
    <mergeCell ref="L5:L7"/>
    <mergeCell ref="A4:A7"/>
    <mergeCell ref="C5:C7"/>
    <mergeCell ref="D5:D7"/>
    <mergeCell ref="E5:E7"/>
    <mergeCell ref="B2:N2"/>
    <mergeCell ref="F5:F7"/>
    <mergeCell ref="M5:M7"/>
    <mergeCell ref="J5:J7"/>
    <mergeCell ref="B4:B7"/>
    <mergeCell ref="H5:H7"/>
    <mergeCell ref="I5:I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="110" zoomScaleNormal="110" zoomScalePageLayoutView="0" workbookViewId="0" topLeftCell="A1">
      <selection activeCell="C28" sqref="C28:I30"/>
    </sheetView>
  </sheetViews>
  <sheetFormatPr defaultColWidth="9.140625" defaultRowHeight="15"/>
  <cols>
    <col min="1" max="1" width="3.421875" style="0" customWidth="1"/>
    <col min="2" max="2" width="29.00390625" style="0" customWidth="1"/>
    <col min="3" max="14" width="4.421875" style="0" customWidth="1"/>
  </cols>
  <sheetData>
    <row r="1" spans="2:14" ht="15">
      <c r="B1" s="32" t="s">
        <v>77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2:14" ht="15.75" thickBot="1">
      <c r="B2" s="25" t="s">
        <v>79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42" t="s">
        <v>0</v>
      </c>
      <c r="B3" s="29"/>
      <c r="C3" s="39" t="s">
        <v>1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1:14" ht="15">
      <c r="A4" s="43"/>
      <c r="B4" s="30"/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8" t="s">
        <v>10</v>
      </c>
      <c r="L4" s="28" t="s">
        <v>11</v>
      </c>
      <c r="M4" s="28" t="s">
        <v>12</v>
      </c>
      <c r="N4" s="36" t="s">
        <v>13</v>
      </c>
    </row>
    <row r="5" spans="1:14" ht="15">
      <c r="A5" s="43"/>
      <c r="B5" s="30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37"/>
    </row>
    <row r="6" spans="1:14" ht="15">
      <c r="A6" s="44"/>
      <c r="B6" s="31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38"/>
    </row>
    <row r="7" spans="1:15" ht="15">
      <c r="A7" s="5">
        <v>1</v>
      </c>
      <c r="B7" s="14" t="s">
        <v>48</v>
      </c>
      <c r="C7" s="3">
        <v>61</v>
      </c>
      <c r="D7" s="3">
        <v>70</v>
      </c>
      <c r="E7" s="22">
        <v>50</v>
      </c>
      <c r="F7" s="3"/>
      <c r="G7" s="3"/>
      <c r="H7" s="3"/>
      <c r="I7" s="3"/>
      <c r="J7" s="4"/>
      <c r="K7" s="4"/>
      <c r="L7" s="4"/>
      <c r="M7" s="4"/>
      <c r="N7" s="2"/>
      <c r="O7">
        <f aca="true" t="shared" si="0" ref="O7:O21">SUM(C7:N7)</f>
        <v>181</v>
      </c>
    </row>
    <row r="8" spans="1:15" ht="15">
      <c r="A8" s="5">
        <f aca="true" t="shared" si="1" ref="A8:A21">1+A7</f>
        <v>2</v>
      </c>
      <c r="B8" s="15" t="s">
        <v>49</v>
      </c>
      <c r="C8" s="3">
        <v>40</v>
      </c>
      <c r="D8" s="3">
        <v>44</v>
      </c>
      <c r="E8" s="3"/>
      <c r="F8" s="3"/>
      <c r="G8" s="3"/>
      <c r="H8" s="3"/>
      <c r="I8" s="3"/>
      <c r="J8" s="4"/>
      <c r="K8" s="4"/>
      <c r="L8" s="4"/>
      <c r="M8" s="4"/>
      <c r="N8" s="2"/>
      <c r="O8">
        <f t="shared" si="0"/>
        <v>84</v>
      </c>
    </row>
    <row r="9" spans="1:15" ht="15">
      <c r="A9" s="5">
        <f t="shared" si="1"/>
        <v>3</v>
      </c>
      <c r="B9" s="14" t="s">
        <v>50</v>
      </c>
      <c r="C9" s="3">
        <v>40</v>
      </c>
      <c r="D9" s="3">
        <v>32</v>
      </c>
      <c r="E9" s="3"/>
      <c r="F9" s="3"/>
      <c r="G9" s="3"/>
      <c r="H9" s="3"/>
      <c r="I9" s="3"/>
      <c r="J9" s="4"/>
      <c r="K9" s="4"/>
      <c r="L9" s="4"/>
      <c r="M9" s="4"/>
      <c r="N9" s="2"/>
      <c r="O9">
        <f t="shared" si="0"/>
        <v>72</v>
      </c>
    </row>
    <row r="10" spans="1:15" ht="15">
      <c r="A10" s="5">
        <f t="shared" si="1"/>
        <v>4</v>
      </c>
      <c r="B10" s="14" t="s">
        <v>51</v>
      </c>
      <c r="C10" s="3">
        <v>50</v>
      </c>
      <c r="D10" s="3">
        <v>52</v>
      </c>
      <c r="E10" s="3"/>
      <c r="F10" s="3"/>
      <c r="G10" s="3">
        <v>48</v>
      </c>
      <c r="H10" s="3"/>
      <c r="I10" s="3"/>
      <c r="J10" s="4"/>
      <c r="K10" s="4"/>
      <c r="L10" s="4"/>
      <c r="M10" s="4"/>
      <c r="N10" s="2"/>
      <c r="O10">
        <f t="shared" si="0"/>
        <v>150</v>
      </c>
    </row>
    <row r="11" spans="1:15" ht="15">
      <c r="A11" s="5">
        <f t="shared" si="1"/>
        <v>5</v>
      </c>
      <c r="B11" s="14" t="s">
        <v>52</v>
      </c>
      <c r="C11" s="3">
        <v>69</v>
      </c>
      <c r="D11" s="22">
        <v>79</v>
      </c>
      <c r="E11" s="3"/>
      <c r="F11" s="3">
        <v>63</v>
      </c>
      <c r="G11" s="3">
        <v>71</v>
      </c>
      <c r="H11" s="3"/>
      <c r="I11" s="3"/>
      <c r="J11" s="4"/>
      <c r="K11" s="4"/>
      <c r="L11" s="4"/>
      <c r="M11" s="4"/>
      <c r="N11" s="2"/>
      <c r="O11">
        <f t="shared" si="0"/>
        <v>282</v>
      </c>
    </row>
    <row r="12" spans="1:15" ht="15">
      <c r="A12" s="5">
        <f t="shared" si="1"/>
        <v>6</v>
      </c>
      <c r="B12" s="14" t="s">
        <v>53</v>
      </c>
      <c r="C12" s="3">
        <v>53</v>
      </c>
      <c r="D12" s="3">
        <v>40</v>
      </c>
      <c r="E12" s="3"/>
      <c r="F12" s="3"/>
      <c r="G12" s="3"/>
      <c r="H12" s="3"/>
      <c r="I12" s="3"/>
      <c r="J12" s="4"/>
      <c r="K12" s="4"/>
      <c r="L12" s="4"/>
      <c r="M12" s="4"/>
      <c r="N12" s="2"/>
      <c r="O12">
        <f t="shared" si="0"/>
        <v>93</v>
      </c>
    </row>
    <row r="13" spans="1:15" ht="15">
      <c r="A13" s="5">
        <f t="shared" si="1"/>
        <v>7</v>
      </c>
      <c r="B13" s="14" t="s">
        <v>54</v>
      </c>
      <c r="C13" s="3">
        <v>63</v>
      </c>
      <c r="D13" s="3">
        <v>48</v>
      </c>
      <c r="E13" s="3"/>
      <c r="F13" s="3"/>
      <c r="G13" s="3">
        <v>52</v>
      </c>
      <c r="H13" s="3"/>
      <c r="I13" s="3"/>
      <c r="J13" s="4"/>
      <c r="K13" s="4"/>
      <c r="L13" s="4"/>
      <c r="M13" s="4"/>
      <c r="N13" s="2"/>
      <c r="O13">
        <f t="shared" si="0"/>
        <v>163</v>
      </c>
    </row>
    <row r="14" spans="1:15" ht="15">
      <c r="A14" s="5">
        <f t="shared" si="1"/>
        <v>8</v>
      </c>
      <c r="B14" s="14" t="s">
        <v>55</v>
      </c>
      <c r="C14" s="3">
        <v>57</v>
      </c>
      <c r="D14" s="3">
        <v>52</v>
      </c>
      <c r="E14" s="3"/>
      <c r="F14" s="3"/>
      <c r="G14" s="3"/>
      <c r="H14" s="24">
        <v>47</v>
      </c>
      <c r="I14" s="3"/>
      <c r="J14" s="4"/>
      <c r="K14" s="4"/>
      <c r="L14" s="4"/>
      <c r="M14" s="4"/>
      <c r="N14" s="2"/>
      <c r="O14">
        <f t="shared" si="0"/>
        <v>156</v>
      </c>
    </row>
    <row r="15" spans="1:15" ht="15">
      <c r="A15" s="5">
        <f t="shared" si="1"/>
        <v>9</v>
      </c>
      <c r="B15" s="14" t="s">
        <v>56</v>
      </c>
      <c r="C15" s="3">
        <v>54</v>
      </c>
      <c r="D15" s="3">
        <v>36</v>
      </c>
      <c r="E15" s="3"/>
      <c r="F15" s="23">
        <v>56</v>
      </c>
      <c r="G15" s="3">
        <v>55</v>
      </c>
      <c r="H15" s="3"/>
      <c r="I15" s="3"/>
      <c r="J15" s="4"/>
      <c r="K15" s="4"/>
      <c r="L15" s="4"/>
      <c r="M15" s="4"/>
      <c r="N15" s="2"/>
      <c r="O15">
        <f t="shared" si="0"/>
        <v>201</v>
      </c>
    </row>
    <row r="16" spans="1:15" ht="15">
      <c r="A16" s="5">
        <f t="shared" si="1"/>
        <v>10</v>
      </c>
      <c r="B16" s="14" t="s">
        <v>57</v>
      </c>
      <c r="C16" s="23">
        <v>41</v>
      </c>
      <c r="D16" s="23">
        <v>24</v>
      </c>
      <c r="E16" s="23">
        <v>47</v>
      </c>
      <c r="F16" s="3"/>
      <c r="G16" s="3"/>
      <c r="H16" s="3"/>
      <c r="I16" s="3"/>
      <c r="J16" s="4"/>
      <c r="K16" s="4"/>
      <c r="L16" s="4"/>
      <c r="M16" s="4"/>
      <c r="N16" s="2"/>
      <c r="O16">
        <f t="shared" si="0"/>
        <v>112</v>
      </c>
    </row>
    <row r="17" spans="1:15" ht="15">
      <c r="A17" s="5">
        <f t="shared" si="1"/>
        <v>11</v>
      </c>
      <c r="B17" s="14" t="s">
        <v>58</v>
      </c>
      <c r="C17" s="3">
        <v>59</v>
      </c>
      <c r="D17" s="3">
        <v>36</v>
      </c>
      <c r="E17" s="3"/>
      <c r="F17" s="3"/>
      <c r="G17" s="23">
        <v>46</v>
      </c>
      <c r="H17" s="3"/>
      <c r="I17" s="3"/>
      <c r="J17" s="4"/>
      <c r="K17" s="4"/>
      <c r="L17" s="4"/>
      <c r="M17" s="4"/>
      <c r="N17" s="2"/>
      <c r="O17">
        <f t="shared" si="0"/>
        <v>141</v>
      </c>
    </row>
    <row r="18" spans="1:15" ht="15">
      <c r="A18" s="5">
        <f t="shared" si="1"/>
        <v>12</v>
      </c>
      <c r="B18" s="14" t="s">
        <v>59</v>
      </c>
      <c r="C18" s="22">
        <v>68</v>
      </c>
      <c r="D18" s="3">
        <v>66</v>
      </c>
      <c r="E18" s="3"/>
      <c r="F18" s="22">
        <v>67</v>
      </c>
      <c r="G18" s="22">
        <v>72</v>
      </c>
      <c r="H18" s="3"/>
      <c r="I18" s="3"/>
      <c r="J18" s="4"/>
      <c r="K18" s="4"/>
      <c r="L18" s="4"/>
      <c r="M18" s="4"/>
      <c r="N18" s="2"/>
      <c r="O18">
        <f t="shared" si="0"/>
        <v>273</v>
      </c>
    </row>
    <row r="19" spans="1:15" ht="15">
      <c r="A19" s="5">
        <f t="shared" si="1"/>
        <v>13</v>
      </c>
      <c r="B19" s="14" t="s">
        <v>60</v>
      </c>
      <c r="C19" s="3">
        <v>66</v>
      </c>
      <c r="D19" s="3">
        <v>60</v>
      </c>
      <c r="E19" s="23">
        <v>47</v>
      </c>
      <c r="F19" s="3"/>
      <c r="G19" s="3"/>
      <c r="H19" s="3"/>
      <c r="I19" s="3"/>
      <c r="J19" s="4"/>
      <c r="K19" s="4"/>
      <c r="L19" s="4"/>
      <c r="M19" s="4"/>
      <c r="N19" s="2"/>
      <c r="O19">
        <f t="shared" si="0"/>
        <v>173</v>
      </c>
    </row>
    <row r="20" spans="1:15" ht="15">
      <c r="A20" s="5">
        <f t="shared" si="1"/>
        <v>14</v>
      </c>
      <c r="B20" s="14" t="s">
        <v>61</v>
      </c>
      <c r="C20" s="3">
        <v>42</v>
      </c>
      <c r="D20" s="23">
        <v>24</v>
      </c>
      <c r="E20" s="3"/>
      <c r="F20" s="3"/>
      <c r="G20" s="3"/>
      <c r="H20" s="3"/>
      <c r="I20" s="3"/>
      <c r="J20" s="4"/>
      <c r="K20" s="4"/>
      <c r="L20" s="4"/>
      <c r="M20" s="4"/>
      <c r="N20" s="2"/>
      <c r="O20">
        <f t="shared" si="0"/>
        <v>66</v>
      </c>
    </row>
    <row r="21" spans="1:15" ht="15">
      <c r="A21" s="5">
        <f t="shared" si="1"/>
        <v>15</v>
      </c>
      <c r="B21" s="14" t="s">
        <v>62</v>
      </c>
      <c r="C21" s="3">
        <v>67</v>
      </c>
      <c r="D21" s="3">
        <v>56</v>
      </c>
      <c r="E21" s="3"/>
      <c r="F21" s="3"/>
      <c r="G21" s="3">
        <v>68</v>
      </c>
      <c r="H21" s="3"/>
      <c r="I21" s="3"/>
      <c r="J21" s="4"/>
      <c r="K21" s="4"/>
      <c r="L21" s="4"/>
      <c r="M21" s="4"/>
      <c r="N21" s="2"/>
      <c r="O21">
        <f t="shared" si="0"/>
        <v>191</v>
      </c>
    </row>
    <row r="22" spans="1:14" ht="15">
      <c r="A22" s="33" t="s">
        <v>14</v>
      </c>
      <c r="B22" s="8" t="s">
        <v>18</v>
      </c>
      <c r="C22" s="10">
        <v>36</v>
      </c>
      <c r="D22" s="10">
        <v>24</v>
      </c>
      <c r="E22" s="10">
        <v>36</v>
      </c>
      <c r="F22" s="10">
        <v>36</v>
      </c>
      <c r="G22" s="10">
        <v>36</v>
      </c>
      <c r="H22" s="10">
        <v>32</v>
      </c>
      <c r="I22" s="10">
        <v>39</v>
      </c>
      <c r="J22" s="11">
        <v>20</v>
      </c>
      <c r="K22" s="11">
        <v>40</v>
      </c>
      <c r="L22" s="11">
        <v>37</v>
      </c>
      <c r="M22" s="11"/>
      <c r="N22" s="11"/>
    </row>
    <row r="23" spans="1:14" ht="15">
      <c r="A23" s="34"/>
      <c r="B23" s="8" t="s">
        <v>19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1"/>
      <c r="K23" s="1">
        <v>0</v>
      </c>
      <c r="L23" s="1"/>
      <c r="M23" s="1">
        <v>0</v>
      </c>
      <c r="N23" s="1">
        <v>0</v>
      </c>
    </row>
    <row r="24" spans="1:14" ht="15">
      <c r="A24" s="34"/>
      <c r="B24" s="8" t="s">
        <v>20</v>
      </c>
      <c r="C24" s="2">
        <v>15</v>
      </c>
      <c r="D24" s="2">
        <v>15</v>
      </c>
      <c r="E24" s="2">
        <v>3</v>
      </c>
      <c r="F24" s="2">
        <v>3</v>
      </c>
      <c r="G24" s="2">
        <v>6</v>
      </c>
      <c r="H24" s="2">
        <v>1</v>
      </c>
      <c r="I24" s="2"/>
      <c r="J24" s="1"/>
      <c r="K24" s="1"/>
      <c r="L24" s="1"/>
      <c r="M24" s="1"/>
      <c r="N24" s="1"/>
    </row>
    <row r="25" spans="1:14" ht="15">
      <c r="A25" s="34"/>
      <c r="B25" s="8" t="s">
        <v>21</v>
      </c>
      <c r="C25" s="2">
        <f aca="true" t="shared" si="2" ref="C25:H25">AVERAGE(C7:C21)</f>
        <v>55.333333333333336</v>
      </c>
      <c r="D25" s="2">
        <f t="shared" si="2"/>
        <v>47.93333333333333</v>
      </c>
      <c r="E25" s="2">
        <f t="shared" si="2"/>
        <v>48</v>
      </c>
      <c r="F25" s="2">
        <f t="shared" si="2"/>
        <v>62</v>
      </c>
      <c r="G25" s="2">
        <f t="shared" si="2"/>
        <v>58.857142857142854</v>
      </c>
      <c r="H25" s="2">
        <f t="shared" si="2"/>
        <v>47</v>
      </c>
      <c r="I25" s="2"/>
      <c r="J25" s="2"/>
      <c r="K25" s="2"/>
      <c r="L25" s="2"/>
      <c r="M25" s="2"/>
      <c r="N25" s="2"/>
    </row>
    <row r="26" spans="1:14" ht="15">
      <c r="A26" s="34"/>
      <c r="B26" s="8" t="s">
        <v>22</v>
      </c>
      <c r="C26" s="2">
        <v>68</v>
      </c>
      <c r="D26" s="2">
        <v>79</v>
      </c>
      <c r="E26" s="2">
        <v>50</v>
      </c>
      <c r="F26" s="2">
        <v>67</v>
      </c>
      <c r="G26" s="2">
        <v>72</v>
      </c>
      <c r="H26" s="2">
        <v>47</v>
      </c>
      <c r="I26" s="2"/>
      <c r="J26" s="1"/>
      <c r="K26" s="1"/>
      <c r="L26" s="1"/>
      <c r="M26" s="1"/>
      <c r="N26" s="1"/>
    </row>
    <row r="27" spans="1:14" ht="15">
      <c r="A27" s="34"/>
      <c r="B27" s="8" t="s">
        <v>23</v>
      </c>
      <c r="C27" s="2">
        <v>41</v>
      </c>
      <c r="D27" s="2">
        <v>24</v>
      </c>
      <c r="E27" s="2">
        <v>47</v>
      </c>
      <c r="F27" s="2">
        <v>56</v>
      </c>
      <c r="G27" s="2">
        <v>46</v>
      </c>
      <c r="H27" s="2">
        <v>47</v>
      </c>
      <c r="I27" s="2"/>
      <c r="J27" s="1"/>
      <c r="K27" s="1"/>
      <c r="L27" s="1"/>
      <c r="M27" s="1"/>
      <c r="N27" s="1"/>
    </row>
    <row r="28" spans="1:14" ht="15">
      <c r="A28" s="34"/>
      <c r="B28" s="9" t="s">
        <v>24</v>
      </c>
      <c r="C28" s="2" t="s">
        <v>64</v>
      </c>
      <c r="D28" s="2" t="s">
        <v>73</v>
      </c>
      <c r="E28" s="2" t="s">
        <v>74</v>
      </c>
      <c r="F28" s="2" t="s">
        <v>75</v>
      </c>
      <c r="G28" s="2" t="s">
        <v>76</v>
      </c>
      <c r="H28" s="2" t="s">
        <v>67</v>
      </c>
      <c r="I28" s="2"/>
      <c r="J28" s="1"/>
      <c r="K28" s="1"/>
      <c r="L28" s="1"/>
      <c r="M28" s="1"/>
      <c r="N28" s="1"/>
    </row>
    <row r="29" spans="1:14" ht="15">
      <c r="A29" s="34"/>
      <c r="B29" s="9" t="s">
        <v>25</v>
      </c>
      <c r="C29" s="2" t="s">
        <v>27</v>
      </c>
      <c r="D29" s="2" t="s">
        <v>27</v>
      </c>
      <c r="E29" s="2" t="s">
        <v>27</v>
      </c>
      <c r="F29" s="2" t="s">
        <v>27</v>
      </c>
      <c r="G29" s="2" t="s">
        <v>27</v>
      </c>
      <c r="H29" s="2" t="s">
        <v>27</v>
      </c>
      <c r="I29" s="2"/>
      <c r="J29" s="2"/>
      <c r="K29" s="2"/>
      <c r="L29" s="1"/>
      <c r="M29" s="1"/>
      <c r="N29" s="1"/>
    </row>
    <row r="30" spans="1:14" ht="15">
      <c r="A30" s="35"/>
      <c r="B30" s="9" t="s">
        <v>26</v>
      </c>
      <c r="C30" s="2" t="s">
        <v>72</v>
      </c>
      <c r="D30" s="2" t="s">
        <v>27</v>
      </c>
      <c r="E30" s="2" t="s">
        <v>65</v>
      </c>
      <c r="F30" s="2" t="s">
        <v>27</v>
      </c>
      <c r="G30" s="2" t="s">
        <v>28</v>
      </c>
      <c r="H30" s="2" t="s">
        <v>27</v>
      </c>
      <c r="I30" s="2"/>
      <c r="J30" s="1"/>
      <c r="K30" s="1"/>
      <c r="L30" s="1"/>
      <c r="M30" s="1"/>
      <c r="N30" s="1"/>
    </row>
    <row r="32" spans="3:10" ht="15">
      <c r="C32" s="7" t="s">
        <v>15</v>
      </c>
      <c r="D32" s="7"/>
      <c r="E32" s="7"/>
      <c r="F32" s="7"/>
      <c r="G32" s="7"/>
      <c r="H32" s="7" t="s">
        <v>16</v>
      </c>
      <c r="I32" s="7"/>
      <c r="J32" s="7"/>
    </row>
    <row r="33" spans="3:10" ht="15">
      <c r="C33" s="7" t="s">
        <v>17</v>
      </c>
      <c r="D33" s="7"/>
      <c r="E33" s="7"/>
      <c r="F33" s="7"/>
      <c r="G33" s="7"/>
      <c r="H33" s="7"/>
      <c r="I33" s="7"/>
      <c r="J33" s="7"/>
    </row>
  </sheetData>
  <sheetProtection/>
  <mergeCells count="18">
    <mergeCell ref="N4:N6"/>
    <mergeCell ref="A22:A30"/>
    <mergeCell ref="H4:H6"/>
    <mergeCell ref="I4:I6"/>
    <mergeCell ref="J4:J6"/>
    <mergeCell ref="K4:K6"/>
    <mergeCell ref="L4:L6"/>
    <mergeCell ref="M4:M6"/>
    <mergeCell ref="B1:N1"/>
    <mergeCell ref="B2:N2"/>
    <mergeCell ref="A3:A6"/>
    <mergeCell ref="B3:B6"/>
    <mergeCell ref="C3:N3"/>
    <mergeCell ref="C4:C6"/>
    <mergeCell ref="D4:D6"/>
    <mergeCell ref="E4:E6"/>
    <mergeCell ref="F4:F6"/>
    <mergeCell ref="G4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3.7109375" style="0" customWidth="1"/>
    <col min="2" max="2" width="27.00390625" style="0" customWidth="1"/>
    <col min="3" max="6" width="6.7109375" style="0" customWidth="1"/>
    <col min="7" max="7" width="10.140625" style="0" customWidth="1"/>
    <col min="8" max="14" width="6.7109375" style="0" customWidth="1"/>
  </cols>
  <sheetData>
    <row r="1" spans="2:14" ht="15"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2:14" ht="15">
      <c r="B2" s="25" t="s">
        <v>79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ht="15.75" thickBot="1"/>
    <row r="4" spans="1:14" ht="15">
      <c r="A4" s="42" t="s">
        <v>0</v>
      </c>
      <c r="B4" s="29"/>
      <c r="C4" s="39" t="s">
        <v>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ht="15">
      <c r="A5" s="43"/>
      <c r="B5" s="30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6" t="s">
        <v>8</v>
      </c>
      <c r="J5" s="26" t="s">
        <v>9</v>
      </c>
      <c r="K5" s="28" t="s">
        <v>10</v>
      </c>
      <c r="L5" s="28" t="s">
        <v>11</v>
      </c>
      <c r="M5" s="28" t="s">
        <v>12</v>
      </c>
      <c r="N5" s="36" t="s">
        <v>13</v>
      </c>
    </row>
    <row r="6" spans="1:14" ht="15">
      <c r="A6" s="43"/>
      <c r="B6" s="30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37"/>
    </row>
    <row r="7" spans="1:14" ht="15">
      <c r="A7" s="44"/>
      <c r="B7" s="3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38"/>
    </row>
    <row r="8" spans="1:14" ht="15">
      <c r="A8" s="33" t="s">
        <v>14</v>
      </c>
      <c r="B8" s="8" t="s">
        <v>18</v>
      </c>
      <c r="C8" s="10">
        <v>36</v>
      </c>
      <c r="D8" s="10">
        <v>24</v>
      </c>
      <c r="E8" s="10">
        <v>36</v>
      </c>
      <c r="F8" s="10">
        <v>36</v>
      </c>
      <c r="G8" s="10">
        <v>36</v>
      </c>
      <c r="H8" s="10">
        <v>32</v>
      </c>
      <c r="I8" s="10">
        <v>39</v>
      </c>
      <c r="J8" s="11">
        <v>20</v>
      </c>
      <c r="K8" s="11">
        <v>40</v>
      </c>
      <c r="L8" s="11">
        <v>37</v>
      </c>
      <c r="M8" s="11"/>
      <c r="N8" s="11"/>
    </row>
    <row r="9" spans="1:14" ht="15">
      <c r="A9" s="34"/>
      <c r="B9" s="8" t="s">
        <v>19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1</v>
      </c>
      <c r="J9" s="1">
        <v>0</v>
      </c>
      <c r="K9" s="1">
        <v>0</v>
      </c>
      <c r="L9" s="1">
        <v>0</v>
      </c>
      <c r="M9" s="1">
        <v>0</v>
      </c>
      <c r="N9" s="1">
        <v>0</v>
      </c>
    </row>
    <row r="10" spans="1:14" ht="15">
      <c r="A10" s="34"/>
      <c r="B10" s="8" t="s">
        <v>20</v>
      </c>
      <c r="C10" s="2">
        <v>31</v>
      </c>
      <c r="D10" s="2">
        <v>31</v>
      </c>
      <c r="E10" s="2">
        <v>7</v>
      </c>
      <c r="F10" s="2">
        <v>3</v>
      </c>
      <c r="G10" s="2">
        <v>6</v>
      </c>
      <c r="H10" s="2">
        <v>5</v>
      </c>
      <c r="I10" s="2">
        <v>10</v>
      </c>
      <c r="J10" s="1">
        <v>2</v>
      </c>
      <c r="K10" s="1">
        <v>2</v>
      </c>
      <c r="L10" s="1">
        <v>1</v>
      </c>
      <c r="M10" s="1"/>
      <c r="N10" s="1"/>
    </row>
    <row r="11" spans="1:14" ht="15">
      <c r="A11" s="34"/>
      <c r="B11" s="8" t="s">
        <v>21</v>
      </c>
      <c r="C11" s="2">
        <v>54.4</v>
      </c>
      <c r="D11" s="2">
        <v>49.1</v>
      </c>
      <c r="E11" s="2">
        <v>48.7</v>
      </c>
      <c r="F11" s="2">
        <v>62</v>
      </c>
      <c r="G11" s="2">
        <v>59</v>
      </c>
      <c r="H11" s="2">
        <v>50.5</v>
      </c>
      <c r="I11" s="2">
        <v>51.2</v>
      </c>
      <c r="J11" s="1">
        <v>54</v>
      </c>
      <c r="K11" s="1">
        <v>55</v>
      </c>
      <c r="L11" s="1">
        <v>59</v>
      </c>
      <c r="M11" s="1"/>
      <c r="N11" s="1"/>
    </row>
    <row r="12" spans="1:14" ht="15">
      <c r="A12" s="34"/>
      <c r="B12" s="8" t="s">
        <v>22</v>
      </c>
      <c r="C12" s="2">
        <v>68</v>
      </c>
      <c r="D12" s="2">
        <v>79</v>
      </c>
      <c r="E12" s="2">
        <v>55</v>
      </c>
      <c r="F12" s="2">
        <v>67</v>
      </c>
      <c r="G12" s="2">
        <v>72</v>
      </c>
      <c r="H12" s="2">
        <v>59</v>
      </c>
      <c r="I12" s="2">
        <v>59</v>
      </c>
      <c r="J12" s="1">
        <v>55</v>
      </c>
      <c r="K12" s="1">
        <v>60</v>
      </c>
      <c r="L12" s="1">
        <v>59</v>
      </c>
      <c r="M12" s="1"/>
      <c r="N12" s="1"/>
    </row>
    <row r="13" spans="1:14" ht="15">
      <c r="A13" s="34"/>
      <c r="B13" s="8" t="s">
        <v>23</v>
      </c>
      <c r="C13" s="2">
        <v>41</v>
      </c>
      <c r="D13" s="2">
        <v>24</v>
      </c>
      <c r="E13" s="2">
        <v>39</v>
      </c>
      <c r="F13" s="2">
        <v>56</v>
      </c>
      <c r="G13" s="2">
        <v>46</v>
      </c>
      <c r="H13" s="2">
        <v>47</v>
      </c>
      <c r="I13" s="2">
        <v>21</v>
      </c>
      <c r="J13" s="1">
        <v>53</v>
      </c>
      <c r="K13" s="1">
        <v>50</v>
      </c>
      <c r="L13" s="1">
        <v>59</v>
      </c>
      <c r="M13" s="1"/>
      <c r="N13" s="1"/>
    </row>
    <row r="14" spans="1:14" ht="15">
      <c r="A14" s="34"/>
      <c r="B14" s="9" t="s">
        <v>29</v>
      </c>
      <c r="C14" s="2" t="s">
        <v>63</v>
      </c>
      <c r="D14" s="2" t="s">
        <v>64</v>
      </c>
      <c r="E14" s="2" t="s">
        <v>66</v>
      </c>
      <c r="F14" s="2"/>
      <c r="G14" s="2"/>
      <c r="H14" s="2" t="s">
        <v>67</v>
      </c>
      <c r="I14" s="2" t="s">
        <v>67</v>
      </c>
      <c r="J14" s="1" t="s">
        <v>68</v>
      </c>
      <c r="K14" s="1" t="s">
        <v>70</v>
      </c>
      <c r="L14" s="1" t="s">
        <v>71</v>
      </c>
      <c r="M14" s="1"/>
      <c r="N14" s="1"/>
    </row>
    <row r="15" spans="1:14" ht="15">
      <c r="A15" s="34"/>
      <c r="B15" s="9" t="s">
        <v>25</v>
      </c>
      <c r="C15" s="2" t="s">
        <v>27</v>
      </c>
      <c r="D15" s="2" t="s">
        <v>27</v>
      </c>
      <c r="E15" s="2" t="s">
        <v>27</v>
      </c>
      <c r="F15" s="2"/>
      <c r="G15" s="2"/>
      <c r="H15" s="2" t="s">
        <v>27</v>
      </c>
      <c r="I15" s="2" t="s">
        <v>27</v>
      </c>
      <c r="J15" s="2" t="s">
        <v>27</v>
      </c>
      <c r="K15" s="2" t="s">
        <v>27</v>
      </c>
      <c r="L15" s="2" t="s">
        <v>27</v>
      </c>
      <c r="M15" s="2"/>
      <c r="N15" s="2"/>
    </row>
    <row r="16" spans="1:14" ht="15">
      <c r="A16" s="34"/>
      <c r="B16" s="9" t="s">
        <v>26</v>
      </c>
      <c r="C16" s="2" t="s">
        <v>27</v>
      </c>
      <c r="D16" s="2" t="s">
        <v>65</v>
      </c>
      <c r="E16" s="2" t="s">
        <v>27</v>
      </c>
      <c r="F16" s="2"/>
      <c r="G16" s="2"/>
      <c r="H16" s="2" t="s">
        <v>27</v>
      </c>
      <c r="I16" s="2" t="s">
        <v>27</v>
      </c>
      <c r="J16" s="1" t="s">
        <v>69</v>
      </c>
      <c r="K16" s="1" t="s">
        <v>69</v>
      </c>
      <c r="L16" s="1" t="s">
        <v>72</v>
      </c>
      <c r="M16" s="1"/>
      <c r="N16" s="1"/>
    </row>
    <row r="17" spans="1:14" ht="15">
      <c r="A17" s="34"/>
      <c r="B17" s="9" t="s">
        <v>30</v>
      </c>
      <c r="C17" s="2" t="s">
        <v>64</v>
      </c>
      <c r="D17" s="2" t="s">
        <v>73</v>
      </c>
      <c r="E17" s="2" t="s">
        <v>74</v>
      </c>
      <c r="F17" s="2" t="s">
        <v>75</v>
      </c>
      <c r="G17" s="2" t="s">
        <v>76</v>
      </c>
      <c r="H17" s="2" t="s">
        <v>67</v>
      </c>
      <c r="I17" s="2"/>
      <c r="J17" s="1"/>
      <c r="K17" s="1"/>
      <c r="L17" s="1"/>
      <c r="M17" s="1"/>
      <c r="N17" s="1"/>
    </row>
    <row r="18" spans="1:14" ht="15">
      <c r="A18" s="34"/>
      <c r="B18" s="9" t="s">
        <v>25</v>
      </c>
      <c r="C18" s="2" t="s">
        <v>27</v>
      </c>
      <c r="D18" s="2" t="s">
        <v>27</v>
      </c>
      <c r="E18" s="2" t="s">
        <v>27</v>
      </c>
      <c r="F18" s="2" t="s">
        <v>27</v>
      </c>
      <c r="G18" s="2" t="s">
        <v>27</v>
      </c>
      <c r="H18" s="2" t="s">
        <v>27</v>
      </c>
      <c r="I18" s="2"/>
      <c r="J18" s="2"/>
      <c r="K18" s="2"/>
      <c r="L18" s="1"/>
      <c r="M18" s="1"/>
      <c r="N18" s="1"/>
    </row>
    <row r="19" spans="1:14" ht="15">
      <c r="A19" s="34"/>
      <c r="B19" s="9" t="s">
        <v>26</v>
      </c>
      <c r="C19" s="2" t="s">
        <v>72</v>
      </c>
      <c r="D19" s="2" t="s">
        <v>27</v>
      </c>
      <c r="E19" s="2" t="s">
        <v>65</v>
      </c>
      <c r="F19" s="2" t="s">
        <v>27</v>
      </c>
      <c r="G19" s="2" t="s">
        <v>28</v>
      </c>
      <c r="H19" s="2" t="s">
        <v>27</v>
      </c>
      <c r="I19" s="2"/>
      <c r="J19" s="1"/>
      <c r="K19" s="1"/>
      <c r="L19" s="1"/>
      <c r="M19" s="1"/>
      <c r="N19" s="1"/>
    </row>
    <row r="21" spans="3:10" ht="15">
      <c r="C21" s="7" t="s">
        <v>15</v>
      </c>
      <c r="D21" s="7"/>
      <c r="E21" s="7"/>
      <c r="F21" s="7"/>
      <c r="G21" s="7"/>
      <c r="H21" s="7" t="s">
        <v>16</v>
      </c>
      <c r="I21" s="7"/>
      <c r="J21" s="7"/>
    </row>
    <row r="22" spans="3:10" ht="15">
      <c r="C22" s="7" t="s">
        <v>17</v>
      </c>
      <c r="D22" s="7"/>
      <c r="E22" s="7"/>
      <c r="F22" s="7"/>
      <c r="G22" s="7"/>
      <c r="H22" s="7"/>
      <c r="I22" s="7"/>
      <c r="J22" s="7"/>
    </row>
  </sheetData>
  <sheetProtection/>
  <mergeCells count="18">
    <mergeCell ref="B1:N1"/>
    <mergeCell ref="B2:N2"/>
    <mergeCell ref="A4:A7"/>
    <mergeCell ref="B4:B7"/>
    <mergeCell ref="C4:N4"/>
    <mergeCell ref="C5:C7"/>
    <mergeCell ref="D5:D7"/>
    <mergeCell ref="E5:E7"/>
    <mergeCell ref="F5:F7"/>
    <mergeCell ref="G5:G7"/>
    <mergeCell ref="N5:N7"/>
    <mergeCell ref="A8:A19"/>
    <mergeCell ref="H5:H7"/>
    <mergeCell ref="I5:I7"/>
    <mergeCell ref="J5:J7"/>
    <mergeCell ref="K5:K7"/>
    <mergeCell ref="L5:L7"/>
    <mergeCell ref="M5:M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Анатолий</cp:lastModifiedBy>
  <cp:lastPrinted>2012-06-28T00:17:08Z</cp:lastPrinted>
  <dcterms:created xsi:type="dcterms:W3CDTF">2010-06-09T00:04:18Z</dcterms:created>
  <dcterms:modified xsi:type="dcterms:W3CDTF">2013-02-22T10:58:00Z</dcterms:modified>
  <cp:category/>
  <cp:version/>
  <cp:contentType/>
  <cp:contentStatus/>
</cp:coreProperties>
</file>