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55" windowHeight="9150" activeTab="0"/>
  </bookViews>
  <sheets>
    <sheet name="11а" sheetId="1" r:id="rId1"/>
    <sheet name="11б" sheetId="2" r:id="rId2"/>
    <sheet name="11в" sheetId="3" r:id="rId3"/>
    <sheet name="По школе" sheetId="4" r:id="rId4"/>
  </sheets>
  <definedNames/>
  <calcPr fullCalcOnLoad="1"/>
</workbook>
</file>

<file path=xl/sharedStrings.xml><?xml version="1.0" encoding="utf-8"?>
<sst xmlns="http://schemas.openxmlformats.org/spreadsheetml/2006/main" count="295" uniqueCount="99">
  <si>
    <t>№</t>
  </si>
  <si>
    <t>Единые государственные экзамены</t>
  </si>
  <si>
    <t>Русский Язык</t>
  </si>
  <si>
    <t>Математика</t>
  </si>
  <si>
    <t>Физика</t>
  </si>
  <si>
    <t>Химия</t>
  </si>
  <si>
    <t>Биология</t>
  </si>
  <si>
    <t>История России</t>
  </si>
  <si>
    <t>Обществознание</t>
  </si>
  <si>
    <t>Английский язык</t>
  </si>
  <si>
    <t>Информатика</t>
  </si>
  <si>
    <t>География</t>
  </si>
  <si>
    <t>Литература</t>
  </si>
  <si>
    <t>Французский язык</t>
  </si>
  <si>
    <t>Показатели</t>
  </si>
  <si>
    <t xml:space="preserve">Директор:                </t>
  </si>
  <si>
    <t>(Расшифровка подписи)</t>
  </si>
  <si>
    <t>Дата:</t>
  </si>
  <si>
    <t xml:space="preserve">Статистика результатов Единых государственных экзаменов выпуска 2011 г. </t>
  </si>
  <si>
    <t>Герасимова Сайыына Юрьевна</t>
  </si>
  <si>
    <t>Иванова Мария Иннокентьевна</t>
  </si>
  <si>
    <t>Мыреев Афанасий Михайлович</t>
  </si>
  <si>
    <t xml:space="preserve">Никифорова Алена Дмитриевна </t>
  </si>
  <si>
    <t>Семенова Айталина Юрьевна</t>
  </si>
  <si>
    <t>Семенова Татьяна Григорьевна</t>
  </si>
  <si>
    <t>Сметанин Виктор Семенович</t>
  </si>
  <si>
    <t>Спиридонова Нюргуяна Александровна</t>
  </si>
  <si>
    <t>Темирбаев Нурсултан Шерикбаевич</t>
  </si>
  <si>
    <t>Уарова Любовь Егоровна</t>
  </si>
  <si>
    <t>Федорова Вера Владимировна</t>
  </si>
  <si>
    <t>Федотова Сардана Викторовна</t>
  </si>
  <si>
    <t>Чирикова Александра Николаевна</t>
  </si>
  <si>
    <t>Яковлев Айаал Николаевич</t>
  </si>
  <si>
    <t>Яковлева Алена Александровна</t>
  </si>
  <si>
    <t>Яковлева Ньургуяна Степановна</t>
  </si>
  <si>
    <t>Яковлев Эрик Климович</t>
  </si>
  <si>
    <t>Иванова Мария Спартаковна</t>
  </si>
  <si>
    <t>Афанасьева Татьяна Николаевна</t>
  </si>
  <si>
    <t xml:space="preserve">Васильева Сардаана Александровна </t>
  </si>
  <si>
    <t>Васильева Туяра Семеновна</t>
  </si>
  <si>
    <t>Винокуров Николай Владимирович</t>
  </si>
  <si>
    <t>Егорова Татьяна Павловна</t>
  </si>
  <si>
    <t>Иванов Игнатий Владимирович</t>
  </si>
  <si>
    <t>Иванова Сандаара Эдуардовна</t>
  </si>
  <si>
    <t>Иванова Лада Николаевна</t>
  </si>
  <si>
    <t>Иванова Елизавета Олеговна</t>
  </si>
  <si>
    <t>Иванова Туйаара Сергеевна</t>
  </si>
  <si>
    <t>Кытахов Арсений Янович</t>
  </si>
  <si>
    <t>Михайлов Александр Александрович</t>
  </si>
  <si>
    <t>Мохов Дьулус Владимирович</t>
  </si>
  <si>
    <t>Петрова Ксенья Николаевна</t>
  </si>
  <si>
    <t>Степанов Айсен Влиандрович</t>
  </si>
  <si>
    <t>Федоров Айаал Николаевич</t>
  </si>
  <si>
    <t>Уарова Татьяна Анатольевна</t>
  </si>
  <si>
    <t>Чириков Семен Николаевич</t>
  </si>
  <si>
    <t>Яковлев Айаал Евгеньевич</t>
  </si>
  <si>
    <t>Иванов Христофор Эдуардович</t>
  </si>
  <si>
    <t>Корнилов Никанор Владимирович</t>
  </si>
  <si>
    <t>Николаев Дмитрий Афанасьевич</t>
  </si>
  <si>
    <t>Осипова Матрена Николаевна</t>
  </si>
  <si>
    <t>Осипов Дьулустаан Прокопьевич</t>
  </si>
  <si>
    <t>Павлов Владислав Михайлович</t>
  </si>
  <si>
    <t>Леонтьева Владлена Романовна</t>
  </si>
  <si>
    <t>Уарова Мария Аркадиевна</t>
  </si>
  <si>
    <t>Тимофеев Семен Альбертович</t>
  </si>
  <si>
    <t>Петров Адам Ахметович</t>
  </si>
  <si>
    <t>Хлебова Татьяна Афанасьевна</t>
  </si>
  <si>
    <t>Шевченко Михаил Игоревич</t>
  </si>
  <si>
    <t>минимальный балл</t>
  </si>
  <si>
    <t>ниже порога</t>
  </si>
  <si>
    <t>выше порога</t>
  </si>
  <si>
    <t>средний балл</t>
  </si>
  <si>
    <t>наивысший балл</t>
  </si>
  <si>
    <t>наименьший балл</t>
  </si>
  <si>
    <t>учитель</t>
  </si>
  <si>
    <t>образование</t>
  </si>
  <si>
    <t>категория</t>
  </si>
  <si>
    <t xml:space="preserve">МОУ "Тойбохойская СОШ им. Г.Е. Бессонова" </t>
  </si>
  <si>
    <t>Евсеева ВВ</t>
  </si>
  <si>
    <t>Герасимова НВ</t>
  </si>
  <si>
    <t>Степанова ВЕ</t>
  </si>
  <si>
    <t>Васильева ВП</t>
  </si>
  <si>
    <t>Сутакова ЗО</t>
  </si>
  <si>
    <t>Иванова ТЕ</t>
  </si>
  <si>
    <t>высш.</t>
  </si>
  <si>
    <t>перв</t>
  </si>
  <si>
    <t>втор</t>
  </si>
  <si>
    <t>Коколова НМ</t>
  </si>
  <si>
    <t>Халтанова АГ</t>
  </si>
  <si>
    <t>Иванова ТС</t>
  </si>
  <si>
    <t>Данилов АЕ</t>
  </si>
  <si>
    <t>Николаева ЛА</t>
  </si>
  <si>
    <t>Кококлова НМ</t>
  </si>
  <si>
    <t>Саввинова ОП</t>
  </si>
  <si>
    <t>Егорова АМ</t>
  </si>
  <si>
    <t>учитель 11а</t>
  </si>
  <si>
    <t>учитель 11б</t>
  </si>
  <si>
    <t>учитель 11в</t>
  </si>
  <si>
    <t>Григорьева Е.А.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</si>
</sst>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37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28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0" fillId="0" borderId="0" xfId="0" applyAlignment="1">
      <alignment horizontal="center"/>
    </xf>
    <xf numFmtId="0" fontId="38" fillId="0" borderId="17" xfId="0" applyFont="1" applyBorder="1" applyAlignment="1">
      <alignment horizontal="center" vertical="center" textRotation="90"/>
    </xf>
    <xf numFmtId="0" fontId="38" fillId="0" borderId="12" xfId="0" applyFont="1" applyBorder="1" applyAlignment="1">
      <alignment horizontal="center" vertical="center" textRotation="90"/>
    </xf>
    <xf numFmtId="0" fontId="38" fillId="0" borderId="18" xfId="0" applyFont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0" xfId="0" applyFont="1" applyAlignment="1">
      <alignment horizontal="center" vertical="top"/>
    </xf>
    <xf numFmtId="0" fontId="0" fillId="0" borderId="18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38" fillId="0" borderId="21" xfId="0" applyFont="1" applyBorder="1" applyAlignment="1">
      <alignment horizontal="center" vertical="center" textRotation="90"/>
    </xf>
    <xf numFmtId="0" fontId="38" fillId="0" borderId="22" xfId="0" applyFont="1" applyBorder="1" applyAlignment="1">
      <alignment horizontal="center" vertical="center" textRotation="90"/>
    </xf>
    <xf numFmtId="0" fontId="38" fillId="0" borderId="23" xfId="0" applyFont="1" applyBorder="1" applyAlignment="1">
      <alignment horizontal="center" vertical="center" textRotation="9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="120" zoomScaleNormal="120" zoomScalePageLayoutView="0" workbookViewId="0" topLeftCell="A5">
      <selection activeCell="H33" sqref="H33"/>
    </sheetView>
  </sheetViews>
  <sheetFormatPr defaultColWidth="9.140625" defaultRowHeight="15"/>
  <cols>
    <col min="1" max="1" width="4.57421875" style="0" customWidth="1"/>
    <col min="2" max="2" width="35.7109375" style="0" customWidth="1"/>
    <col min="3" max="14" width="5.00390625" style="0" customWidth="1"/>
  </cols>
  <sheetData>
    <row r="1" spans="2:14" ht="13.5" customHeight="1">
      <c r="B1" s="20" t="s">
        <v>18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2:14" ht="15.75" thickBot="1">
      <c r="B2" s="13" t="s">
        <v>77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ht="6.75" customHeight="1" hidden="1" thickBot="1"/>
    <row r="4" spans="1:14" ht="15">
      <c r="A4" s="30" t="s">
        <v>0</v>
      </c>
      <c r="B4" s="17"/>
      <c r="C4" s="27" t="s">
        <v>1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ht="34.5" customHeight="1">
      <c r="A5" s="31"/>
      <c r="B5" s="18"/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6" t="s">
        <v>10</v>
      </c>
      <c r="L5" s="16" t="s">
        <v>11</v>
      </c>
      <c r="M5" s="16" t="s">
        <v>12</v>
      </c>
      <c r="N5" s="24" t="s">
        <v>13</v>
      </c>
    </row>
    <row r="6" spans="1:14" ht="15">
      <c r="A6" s="31"/>
      <c r="B6" s="18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5"/>
    </row>
    <row r="7" spans="1:14" ht="27.75" customHeight="1">
      <c r="A7" s="32"/>
      <c r="B7" s="1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26"/>
    </row>
    <row r="8" spans="1:15" ht="12" customHeight="1">
      <c r="A8" s="5">
        <v>1</v>
      </c>
      <c r="B8" s="8" t="s">
        <v>19</v>
      </c>
      <c r="C8" s="2">
        <v>81</v>
      </c>
      <c r="D8" s="2">
        <v>52</v>
      </c>
      <c r="E8" s="2"/>
      <c r="F8" s="2"/>
      <c r="G8" s="2"/>
      <c r="H8" s="2">
        <v>70</v>
      </c>
      <c r="I8" s="2"/>
      <c r="J8" s="1"/>
      <c r="K8" s="1"/>
      <c r="L8" s="1"/>
      <c r="M8" s="1">
        <v>58</v>
      </c>
      <c r="N8" s="6">
        <v>67</v>
      </c>
      <c r="O8">
        <f>SUM(C8:N8)</f>
        <v>328</v>
      </c>
    </row>
    <row r="9" spans="1:15" ht="12" customHeight="1">
      <c r="A9" s="5">
        <f>1+A8</f>
        <v>2</v>
      </c>
      <c r="B9" s="8" t="s">
        <v>20</v>
      </c>
      <c r="C9" s="2">
        <v>54</v>
      </c>
      <c r="D9" s="2">
        <v>49</v>
      </c>
      <c r="E9" s="2"/>
      <c r="F9" s="2"/>
      <c r="G9" s="2"/>
      <c r="H9" s="2">
        <v>62</v>
      </c>
      <c r="I9" s="2">
        <v>47</v>
      </c>
      <c r="J9" s="1"/>
      <c r="K9" s="1"/>
      <c r="L9" s="1"/>
      <c r="M9" s="1">
        <v>59</v>
      </c>
      <c r="N9" s="6"/>
      <c r="O9">
        <f aca="true" t="shared" si="0" ref="O9:O24">SUM(C9:N9)</f>
        <v>271</v>
      </c>
    </row>
    <row r="10" spans="1:15" ht="12" customHeight="1">
      <c r="A10" s="5">
        <f aca="true" t="shared" si="1" ref="A10:A25">1+A9</f>
        <v>3</v>
      </c>
      <c r="B10" s="8" t="s">
        <v>36</v>
      </c>
      <c r="C10" s="2">
        <v>68</v>
      </c>
      <c r="D10" s="2">
        <v>60</v>
      </c>
      <c r="E10" s="2"/>
      <c r="F10" s="2"/>
      <c r="G10" s="2"/>
      <c r="H10" s="2"/>
      <c r="I10" s="2">
        <v>53</v>
      </c>
      <c r="J10" s="1"/>
      <c r="K10" s="1"/>
      <c r="L10" s="1"/>
      <c r="M10" s="1">
        <v>59</v>
      </c>
      <c r="N10" s="6"/>
      <c r="O10">
        <f t="shared" si="0"/>
        <v>240</v>
      </c>
    </row>
    <row r="11" spans="1:15" ht="12" customHeight="1">
      <c r="A11" s="5">
        <f t="shared" si="1"/>
        <v>4</v>
      </c>
      <c r="B11" s="8" t="s">
        <v>21</v>
      </c>
      <c r="C11" s="2">
        <v>64</v>
      </c>
      <c r="D11" s="2">
        <v>66</v>
      </c>
      <c r="E11" s="2">
        <v>54</v>
      </c>
      <c r="F11" s="2"/>
      <c r="G11" s="2"/>
      <c r="H11" s="2"/>
      <c r="I11" s="2"/>
      <c r="J11" s="1"/>
      <c r="K11" s="1">
        <v>51</v>
      </c>
      <c r="L11" s="1"/>
      <c r="M11" s="1"/>
      <c r="N11" s="6"/>
      <c r="O11">
        <f t="shared" si="0"/>
        <v>235</v>
      </c>
    </row>
    <row r="12" spans="1:15" ht="12" customHeight="1">
      <c r="A12" s="5">
        <f t="shared" si="1"/>
        <v>5</v>
      </c>
      <c r="B12" s="8" t="s">
        <v>22</v>
      </c>
      <c r="C12" s="2">
        <v>65</v>
      </c>
      <c r="D12" s="2">
        <v>68</v>
      </c>
      <c r="E12" s="2">
        <v>55</v>
      </c>
      <c r="F12" s="2"/>
      <c r="G12" s="2"/>
      <c r="H12" s="2"/>
      <c r="I12" s="2"/>
      <c r="J12" s="1"/>
      <c r="K12" s="1">
        <v>51</v>
      </c>
      <c r="L12" s="1"/>
      <c r="M12" s="1"/>
      <c r="N12" s="6"/>
      <c r="O12">
        <f t="shared" si="0"/>
        <v>239</v>
      </c>
    </row>
    <row r="13" spans="1:15" ht="12" customHeight="1">
      <c r="A13" s="5">
        <f t="shared" si="1"/>
        <v>6</v>
      </c>
      <c r="B13" s="8" t="s">
        <v>23</v>
      </c>
      <c r="C13" s="2">
        <v>58</v>
      </c>
      <c r="D13" s="2">
        <v>52</v>
      </c>
      <c r="E13" s="2"/>
      <c r="F13" s="2"/>
      <c r="G13" s="2"/>
      <c r="H13" s="2">
        <v>59</v>
      </c>
      <c r="I13" s="2">
        <v>53</v>
      </c>
      <c r="J13" s="1"/>
      <c r="K13" s="1"/>
      <c r="L13" s="1"/>
      <c r="M13" s="1"/>
      <c r="N13" s="6"/>
      <c r="O13">
        <f t="shared" si="0"/>
        <v>222</v>
      </c>
    </row>
    <row r="14" spans="1:15" ht="12" customHeight="1">
      <c r="A14" s="5">
        <f t="shared" si="1"/>
        <v>7</v>
      </c>
      <c r="B14" s="8" t="s">
        <v>24</v>
      </c>
      <c r="C14" s="2">
        <v>45</v>
      </c>
      <c r="D14" s="2">
        <v>49</v>
      </c>
      <c r="E14" s="2"/>
      <c r="F14" s="2"/>
      <c r="G14" s="2"/>
      <c r="H14" s="2">
        <v>50</v>
      </c>
      <c r="I14" s="2"/>
      <c r="J14" s="1"/>
      <c r="K14" s="1"/>
      <c r="L14" s="1"/>
      <c r="M14" s="1"/>
      <c r="N14" s="6"/>
      <c r="O14">
        <f t="shared" si="0"/>
        <v>144</v>
      </c>
    </row>
    <row r="15" spans="1:15" ht="12" customHeight="1">
      <c r="A15" s="5">
        <f t="shared" si="1"/>
        <v>8</v>
      </c>
      <c r="B15" s="8" t="s">
        <v>25</v>
      </c>
      <c r="C15" s="2">
        <v>62</v>
      </c>
      <c r="D15" s="2">
        <v>66</v>
      </c>
      <c r="E15" s="2">
        <v>56</v>
      </c>
      <c r="F15" s="2"/>
      <c r="G15" s="2"/>
      <c r="H15" s="2"/>
      <c r="I15" s="2"/>
      <c r="J15" s="1"/>
      <c r="K15" s="1">
        <v>52</v>
      </c>
      <c r="L15" s="1"/>
      <c r="M15" s="1"/>
      <c r="N15" s="6"/>
      <c r="O15">
        <f t="shared" si="0"/>
        <v>236</v>
      </c>
    </row>
    <row r="16" spans="1:15" ht="12" customHeight="1">
      <c r="A16" s="5">
        <f t="shared" si="1"/>
        <v>9</v>
      </c>
      <c r="B16" s="8" t="s">
        <v>26</v>
      </c>
      <c r="C16" s="2">
        <v>70</v>
      </c>
      <c r="D16" s="2">
        <v>66</v>
      </c>
      <c r="E16" s="2"/>
      <c r="F16" s="2"/>
      <c r="G16" s="2"/>
      <c r="H16" s="2"/>
      <c r="I16" s="2">
        <v>62</v>
      </c>
      <c r="J16" s="1"/>
      <c r="K16" s="1"/>
      <c r="L16" s="1"/>
      <c r="M16" s="1"/>
      <c r="N16" s="6">
        <v>73</v>
      </c>
      <c r="O16">
        <f t="shared" si="0"/>
        <v>271</v>
      </c>
    </row>
    <row r="17" spans="1:15" ht="12" customHeight="1">
      <c r="A17" s="5">
        <f t="shared" si="1"/>
        <v>10</v>
      </c>
      <c r="B17" s="8" t="s">
        <v>27</v>
      </c>
      <c r="C17" s="2">
        <v>69</v>
      </c>
      <c r="D17" s="2">
        <v>60</v>
      </c>
      <c r="E17" s="2">
        <v>69</v>
      </c>
      <c r="F17" s="2"/>
      <c r="G17" s="2"/>
      <c r="H17" s="2"/>
      <c r="I17" s="2">
        <v>56</v>
      </c>
      <c r="J17" s="1"/>
      <c r="K17" s="1">
        <v>56</v>
      </c>
      <c r="L17" s="1"/>
      <c r="M17" s="1"/>
      <c r="N17" s="6"/>
      <c r="O17">
        <f t="shared" si="0"/>
        <v>310</v>
      </c>
    </row>
    <row r="18" spans="1:15" ht="12" customHeight="1">
      <c r="A18" s="5">
        <f t="shared" si="1"/>
        <v>11</v>
      </c>
      <c r="B18" s="8" t="s">
        <v>28</v>
      </c>
      <c r="C18" s="2">
        <v>53</v>
      </c>
      <c r="D18" s="2">
        <v>49</v>
      </c>
      <c r="E18" s="2"/>
      <c r="F18" s="2"/>
      <c r="G18" s="2"/>
      <c r="H18" s="2">
        <v>51</v>
      </c>
      <c r="I18" s="2">
        <v>51</v>
      </c>
      <c r="J18" s="1"/>
      <c r="K18" s="1"/>
      <c r="L18" s="1"/>
      <c r="M18" s="1"/>
      <c r="N18" s="6"/>
      <c r="O18">
        <f t="shared" si="0"/>
        <v>204</v>
      </c>
    </row>
    <row r="19" spans="1:15" ht="12" customHeight="1">
      <c r="A19" s="5">
        <f t="shared" si="1"/>
        <v>12</v>
      </c>
      <c r="B19" s="8" t="s">
        <v>29</v>
      </c>
      <c r="C19" s="2">
        <v>52</v>
      </c>
      <c r="D19" s="2">
        <v>49</v>
      </c>
      <c r="E19" s="2"/>
      <c r="F19" s="2"/>
      <c r="G19" s="2"/>
      <c r="H19" s="2">
        <v>47</v>
      </c>
      <c r="I19" s="2">
        <v>48</v>
      </c>
      <c r="J19" s="1"/>
      <c r="K19" s="1"/>
      <c r="L19" s="1"/>
      <c r="M19" s="1"/>
      <c r="N19" s="6"/>
      <c r="O19">
        <f t="shared" si="0"/>
        <v>196</v>
      </c>
    </row>
    <row r="20" spans="1:15" ht="12" customHeight="1">
      <c r="A20" s="5">
        <f t="shared" si="1"/>
        <v>13</v>
      </c>
      <c r="B20" s="8" t="s">
        <v>30</v>
      </c>
      <c r="C20" s="2">
        <v>61</v>
      </c>
      <c r="D20" s="2">
        <v>60</v>
      </c>
      <c r="E20" s="2">
        <v>53</v>
      </c>
      <c r="F20" s="2"/>
      <c r="G20" s="2"/>
      <c r="H20" s="2"/>
      <c r="I20" s="2"/>
      <c r="J20" s="1"/>
      <c r="K20" s="1">
        <v>51</v>
      </c>
      <c r="L20" s="1"/>
      <c r="M20" s="1"/>
      <c r="N20" s="6"/>
      <c r="O20">
        <f t="shared" si="0"/>
        <v>225</v>
      </c>
    </row>
    <row r="21" spans="1:15" ht="12" customHeight="1">
      <c r="A21" s="5">
        <f t="shared" si="1"/>
        <v>14</v>
      </c>
      <c r="B21" s="8" t="s">
        <v>31</v>
      </c>
      <c r="C21" s="2">
        <v>69</v>
      </c>
      <c r="D21" s="2">
        <v>66</v>
      </c>
      <c r="E21" s="2"/>
      <c r="F21" s="2"/>
      <c r="G21" s="2"/>
      <c r="H21" s="2">
        <v>81</v>
      </c>
      <c r="I21" s="2">
        <v>61</v>
      </c>
      <c r="J21" s="1"/>
      <c r="K21" s="1"/>
      <c r="L21" s="1"/>
      <c r="M21" s="1"/>
      <c r="N21" s="6">
        <v>74</v>
      </c>
      <c r="O21">
        <f t="shared" si="0"/>
        <v>351</v>
      </c>
    </row>
    <row r="22" spans="1:15" ht="12" customHeight="1">
      <c r="A22" s="5">
        <f t="shared" si="1"/>
        <v>15</v>
      </c>
      <c r="B22" s="8" t="s">
        <v>32</v>
      </c>
      <c r="C22" s="2">
        <v>68</v>
      </c>
      <c r="D22" s="2">
        <v>56</v>
      </c>
      <c r="E22" s="2"/>
      <c r="F22" s="2"/>
      <c r="G22" s="2"/>
      <c r="H22" s="2">
        <v>75</v>
      </c>
      <c r="I22" s="2">
        <v>53</v>
      </c>
      <c r="J22" s="1"/>
      <c r="K22" s="1">
        <v>59</v>
      </c>
      <c r="L22" s="1"/>
      <c r="M22" s="1"/>
      <c r="N22" s="6"/>
      <c r="O22">
        <f t="shared" si="0"/>
        <v>311</v>
      </c>
    </row>
    <row r="23" spans="1:15" ht="12" customHeight="1">
      <c r="A23" s="5">
        <f t="shared" si="1"/>
        <v>16</v>
      </c>
      <c r="B23" s="8" t="s">
        <v>33</v>
      </c>
      <c r="C23" s="2">
        <v>71</v>
      </c>
      <c r="D23" s="2">
        <v>60</v>
      </c>
      <c r="E23" s="2"/>
      <c r="F23" s="2"/>
      <c r="G23" s="2"/>
      <c r="H23" s="2"/>
      <c r="I23" s="2">
        <v>55</v>
      </c>
      <c r="J23" s="1"/>
      <c r="K23" s="1"/>
      <c r="L23" s="1"/>
      <c r="M23" s="1">
        <v>62</v>
      </c>
      <c r="N23" s="6">
        <v>79</v>
      </c>
      <c r="O23">
        <f t="shared" si="0"/>
        <v>327</v>
      </c>
    </row>
    <row r="24" spans="1:15" ht="12" customHeight="1">
      <c r="A24" s="5">
        <f t="shared" si="1"/>
        <v>17</v>
      </c>
      <c r="B24" s="8" t="s">
        <v>34</v>
      </c>
      <c r="C24" s="2">
        <v>63</v>
      </c>
      <c r="D24" s="2">
        <v>49</v>
      </c>
      <c r="E24" s="2"/>
      <c r="F24" s="2"/>
      <c r="G24" s="2"/>
      <c r="H24" s="2"/>
      <c r="I24" s="2">
        <v>53</v>
      </c>
      <c r="J24" s="1"/>
      <c r="K24" s="1"/>
      <c r="L24" s="1"/>
      <c r="M24" s="1">
        <v>64</v>
      </c>
      <c r="N24" s="6"/>
      <c r="O24">
        <f t="shared" si="0"/>
        <v>229</v>
      </c>
    </row>
    <row r="25" spans="1:15" ht="12" customHeight="1">
      <c r="A25" s="5">
        <f t="shared" si="1"/>
        <v>18</v>
      </c>
      <c r="B25" s="8" t="s">
        <v>35</v>
      </c>
      <c r="C25" s="2">
        <v>58</v>
      </c>
      <c r="D25" s="2">
        <v>52</v>
      </c>
      <c r="E25" s="2">
        <v>65</v>
      </c>
      <c r="F25" s="2"/>
      <c r="G25" s="2"/>
      <c r="H25" s="2"/>
      <c r="I25" s="2"/>
      <c r="J25" s="1"/>
      <c r="K25" s="1">
        <v>49</v>
      </c>
      <c r="L25" s="1"/>
      <c r="M25" s="1"/>
      <c r="N25" s="6"/>
      <c r="O25">
        <f>SUM(C25:N25)</f>
        <v>224</v>
      </c>
    </row>
    <row r="26" spans="1:14" ht="12" customHeight="1">
      <c r="A26" s="21" t="s">
        <v>14</v>
      </c>
      <c r="B26" s="9" t="s">
        <v>68</v>
      </c>
      <c r="C26" s="11">
        <v>36</v>
      </c>
      <c r="D26" s="11">
        <v>24</v>
      </c>
      <c r="E26" s="11">
        <v>33</v>
      </c>
      <c r="F26" s="11">
        <v>32</v>
      </c>
      <c r="G26" s="11">
        <v>36</v>
      </c>
      <c r="H26" s="11">
        <v>30</v>
      </c>
      <c r="I26" s="11">
        <v>33</v>
      </c>
      <c r="J26" s="12"/>
      <c r="K26" s="12">
        <v>40</v>
      </c>
      <c r="L26" s="12"/>
      <c r="M26" s="12">
        <v>32</v>
      </c>
      <c r="N26" s="12">
        <v>20</v>
      </c>
    </row>
    <row r="27" spans="1:14" ht="12" customHeight="1">
      <c r="A27" s="22"/>
      <c r="B27" s="9" t="s">
        <v>69</v>
      </c>
      <c r="C27" s="2">
        <v>0</v>
      </c>
      <c r="D27" s="2">
        <v>0</v>
      </c>
      <c r="E27" s="2">
        <v>0</v>
      </c>
      <c r="F27" s="2"/>
      <c r="G27" s="2"/>
      <c r="H27" s="2">
        <v>0</v>
      </c>
      <c r="I27" s="2">
        <v>0</v>
      </c>
      <c r="J27" s="1"/>
      <c r="K27" s="1">
        <v>0</v>
      </c>
      <c r="L27" s="1"/>
      <c r="M27" s="1">
        <v>0</v>
      </c>
      <c r="N27" s="1">
        <v>0</v>
      </c>
    </row>
    <row r="28" spans="1:14" ht="12" customHeight="1">
      <c r="A28" s="22"/>
      <c r="B28" s="9" t="s">
        <v>70</v>
      </c>
      <c r="C28" s="2">
        <v>18</v>
      </c>
      <c r="D28" s="2">
        <v>18</v>
      </c>
      <c r="E28" s="2">
        <v>6</v>
      </c>
      <c r="F28" s="2"/>
      <c r="G28" s="2"/>
      <c r="H28" s="2">
        <v>8</v>
      </c>
      <c r="I28" s="2">
        <v>11</v>
      </c>
      <c r="J28" s="1"/>
      <c r="K28" s="1">
        <v>7</v>
      </c>
      <c r="L28" s="1"/>
      <c r="M28" s="1">
        <v>5</v>
      </c>
      <c r="N28" s="1">
        <v>4</v>
      </c>
    </row>
    <row r="29" spans="1:14" ht="12" customHeight="1">
      <c r="A29" s="22"/>
      <c r="B29" s="9" t="s">
        <v>71</v>
      </c>
      <c r="C29" s="2">
        <f>AVERAGE(C8:C25)</f>
        <v>62.833333333333336</v>
      </c>
      <c r="D29" s="2">
        <f aca="true" t="shared" si="2" ref="D29:N29">AVERAGE(D8:D25)</f>
        <v>57.166666666666664</v>
      </c>
      <c r="E29" s="2">
        <f t="shared" si="2"/>
        <v>58.666666666666664</v>
      </c>
      <c r="F29" s="2"/>
      <c r="G29" s="2"/>
      <c r="H29" s="2">
        <f t="shared" si="2"/>
        <v>61.875</v>
      </c>
      <c r="I29" s="2">
        <f t="shared" si="2"/>
        <v>53.81818181818182</v>
      </c>
      <c r="J29" s="2"/>
      <c r="K29" s="2">
        <f t="shared" si="2"/>
        <v>52.714285714285715</v>
      </c>
      <c r="L29" s="2"/>
      <c r="M29" s="2">
        <f t="shared" si="2"/>
        <v>60.4</v>
      </c>
      <c r="N29" s="2">
        <f t="shared" si="2"/>
        <v>73.25</v>
      </c>
    </row>
    <row r="30" spans="1:14" ht="12" customHeight="1">
      <c r="A30" s="22"/>
      <c r="B30" s="9" t="s">
        <v>72</v>
      </c>
      <c r="C30" s="2">
        <v>81</v>
      </c>
      <c r="D30" s="2">
        <v>68</v>
      </c>
      <c r="E30" s="2">
        <v>69</v>
      </c>
      <c r="F30" s="2"/>
      <c r="G30" s="2"/>
      <c r="H30" s="2">
        <v>81</v>
      </c>
      <c r="I30" s="2">
        <v>62</v>
      </c>
      <c r="J30" s="1"/>
      <c r="K30" s="1">
        <v>59</v>
      </c>
      <c r="L30" s="1"/>
      <c r="M30" s="1">
        <v>64</v>
      </c>
      <c r="N30" s="1">
        <v>79</v>
      </c>
    </row>
    <row r="31" spans="1:14" ht="12" customHeight="1">
      <c r="A31" s="22"/>
      <c r="B31" s="9" t="s">
        <v>73</v>
      </c>
      <c r="C31" s="2">
        <v>45</v>
      </c>
      <c r="D31" s="2">
        <v>49</v>
      </c>
      <c r="E31" s="2">
        <v>53</v>
      </c>
      <c r="F31" s="2"/>
      <c r="G31" s="2"/>
      <c r="H31" s="2">
        <v>50</v>
      </c>
      <c r="I31" s="2">
        <v>47</v>
      </c>
      <c r="J31" s="1"/>
      <c r="K31" s="1">
        <v>49</v>
      </c>
      <c r="L31" s="1"/>
      <c r="M31" s="1">
        <v>58</v>
      </c>
      <c r="N31" s="1">
        <v>67</v>
      </c>
    </row>
    <row r="32" spans="1:14" ht="12" customHeight="1">
      <c r="A32" s="22"/>
      <c r="B32" s="10" t="s">
        <v>74</v>
      </c>
      <c r="C32" s="2" t="s">
        <v>78</v>
      </c>
      <c r="D32" s="2" t="s">
        <v>79</v>
      </c>
      <c r="E32" s="2" t="s">
        <v>80</v>
      </c>
      <c r="F32" s="2"/>
      <c r="G32" s="2"/>
      <c r="H32" s="2" t="s">
        <v>98</v>
      </c>
      <c r="I32" s="2" t="s">
        <v>81</v>
      </c>
      <c r="J32" s="1"/>
      <c r="K32" s="1" t="s">
        <v>82</v>
      </c>
      <c r="L32" s="1"/>
      <c r="M32" s="1" t="s">
        <v>78</v>
      </c>
      <c r="N32" s="1" t="s">
        <v>83</v>
      </c>
    </row>
    <row r="33" spans="1:14" ht="12" customHeight="1">
      <c r="A33" s="22"/>
      <c r="B33" s="10" t="s">
        <v>75</v>
      </c>
      <c r="C33" s="2" t="s">
        <v>84</v>
      </c>
      <c r="D33" s="2" t="s">
        <v>84</v>
      </c>
      <c r="E33" s="2" t="s">
        <v>84</v>
      </c>
      <c r="F33" s="2"/>
      <c r="G33" s="2"/>
      <c r="H33" s="2" t="s">
        <v>84</v>
      </c>
      <c r="I33" s="2" t="s">
        <v>84</v>
      </c>
      <c r="J33" s="2" t="s">
        <v>84</v>
      </c>
      <c r="K33" s="2" t="s">
        <v>84</v>
      </c>
      <c r="L33" s="2" t="s">
        <v>84</v>
      </c>
      <c r="M33" s="2" t="s">
        <v>84</v>
      </c>
      <c r="N33" s="2" t="s">
        <v>84</v>
      </c>
    </row>
    <row r="34" spans="1:14" ht="12" customHeight="1">
      <c r="A34" s="23"/>
      <c r="B34" s="10" t="s">
        <v>76</v>
      </c>
      <c r="C34" s="2" t="s">
        <v>85</v>
      </c>
      <c r="D34" s="2" t="s">
        <v>84</v>
      </c>
      <c r="E34" s="2" t="s">
        <v>84</v>
      </c>
      <c r="F34" s="2"/>
      <c r="G34" s="2"/>
      <c r="H34" s="2" t="s">
        <v>84</v>
      </c>
      <c r="I34" s="2" t="s">
        <v>84</v>
      </c>
      <c r="J34" s="1"/>
      <c r="K34" s="1" t="s">
        <v>86</v>
      </c>
      <c r="L34" s="1"/>
      <c r="M34" s="1" t="s">
        <v>85</v>
      </c>
      <c r="N34" s="1" t="s">
        <v>84</v>
      </c>
    </row>
    <row r="35" ht="12" customHeight="1"/>
    <row r="36" spans="3:10" ht="12" customHeight="1">
      <c r="C36" s="7" t="s">
        <v>15</v>
      </c>
      <c r="D36" s="7"/>
      <c r="E36" s="7"/>
      <c r="F36" s="7"/>
      <c r="G36" s="7"/>
      <c r="H36" s="7" t="s">
        <v>16</v>
      </c>
      <c r="I36" s="7"/>
      <c r="J36" s="7"/>
    </row>
    <row r="37" spans="3:10" ht="12" customHeight="1">
      <c r="C37" s="7" t="s">
        <v>17</v>
      </c>
      <c r="D37" s="7"/>
      <c r="E37" s="7"/>
      <c r="F37" s="7"/>
      <c r="G37" s="7"/>
      <c r="H37" s="7"/>
      <c r="I37" s="7"/>
      <c r="J37" s="7"/>
    </row>
    <row r="38" ht="12.75" customHeight="1"/>
    <row r="39" ht="12.75" customHeight="1"/>
    <row r="40" ht="12.75" customHeight="1"/>
    <row r="41" ht="12.75" customHeight="1"/>
  </sheetData>
  <sheetProtection/>
  <mergeCells count="18">
    <mergeCell ref="B1:N1"/>
    <mergeCell ref="A26:A34"/>
    <mergeCell ref="N5:N7"/>
    <mergeCell ref="C4:N4"/>
    <mergeCell ref="K5:K7"/>
    <mergeCell ref="L5:L7"/>
    <mergeCell ref="A4:A7"/>
    <mergeCell ref="C5:C7"/>
    <mergeCell ref="D5:D7"/>
    <mergeCell ref="E5:E7"/>
    <mergeCell ref="B2:N2"/>
    <mergeCell ref="F5:F7"/>
    <mergeCell ref="M5:M7"/>
    <mergeCell ref="J5:J7"/>
    <mergeCell ref="B4:B7"/>
    <mergeCell ref="H5:H7"/>
    <mergeCell ref="I5:I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="110" zoomScaleNormal="110" zoomScalePageLayoutView="0" workbookViewId="0" topLeftCell="A6">
      <selection activeCell="C33" sqref="C33:N35"/>
    </sheetView>
  </sheetViews>
  <sheetFormatPr defaultColWidth="9.140625" defaultRowHeight="15"/>
  <cols>
    <col min="1" max="1" width="3.421875" style="0" customWidth="1"/>
    <col min="2" max="2" width="29.00390625" style="0" customWidth="1"/>
    <col min="3" max="14" width="4.421875" style="0" customWidth="1"/>
  </cols>
  <sheetData>
    <row r="1" spans="2:14" ht="15">
      <c r="B1" s="20" t="s">
        <v>18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2:14" ht="15">
      <c r="B2" s="13" t="s">
        <v>77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ht="15.75" thickBot="1"/>
    <row r="4" spans="1:14" ht="15">
      <c r="A4" s="30" t="s">
        <v>0</v>
      </c>
      <c r="B4" s="17"/>
      <c r="C4" s="27" t="s">
        <v>1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ht="15">
      <c r="A5" s="31"/>
      <c r="B5" s="18"/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6" t="s">
        <v>10</v>
      </c>
      <c r="L5" s="16" t="s">
        <v>11</v>
      </c>
      <c r="M5" s="16" t="s">
        <v>12</v>
      </c>
      <c r="N5" s="24" t="s">
        <v>13</v>
      </c>
    </row>
    <row r="6" spans="1:14" ht="15">
      <c r="A6" s="31"/>
      <c r="B6" s="18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5"/>
    </row>
    <row r="7" spans="1:14" ht="15">
      <c r="A7" s="32"/>
      <c r="B7" s="1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26"/>
    </row>
    <row r="8" spans="1:15" ht="15">
      <c r="A8" s="5">
        <v>1</v>
      </c>
      <c r="B8" s="8" t="s">
        <v>37</v>
      </c>
      <c r="C8" s="3">
        <v>55</v>
      </c>
      <c r="D8" s="3">
        <v>52</v>
      </c>
      <c r="E8" s="3"/>
      <c r="F8" s="3"/>
      <c r="G8" s="3">
        <v>63</v>
      </c>
      <c r="H8" s="3"/>
      <c r="I8" s="3"/>
      <c r="J8" s="4"/>
      <c r="K8" s="4"/>
      <c r="L8" s="4"/>
      <c r="M8" s="4"/>
      <c r="N8" s="2"/>
      <c r="O8">
        <f aca="true" t="shared" si="0" ref="O8:O26">SUM(C8:N8)</f>
        <v>170</v>
      </c>
    </row>
    <row r="9" spans="1:15" ht="15">
      <c r="A9" s="5">
        <f aca="true" t="shared" si="1" ref="A9:A26">1+A8</f>
        <v>2</v>
      </c>
      <c r="B9" s="8" t="s">
        <v>38</v>
      </c>
      <c r="C9" s="3">
        <v>59</v>
      </c>
      <c r="D9" s="3">
        <v>49</v>
      </c>
      <c r="E9" s="3"/>
      <c r="F9" s="3">
        <v>62</v>
      </c>
      <c r="G9" s="3">
        <v>70</v>
      </c>
      <c r="H9" s="3"/>
      <c r="I9" s="3"/>
      <c r="J9" s="4"/>
      <c r="K9" s="4"/>
      <c r="L9" s="4"/>
      <c r="M9" s="4"/>
      <c r="N9" s="2"/>
      <c r="O9">
        <f t="shared" si="0"/>
        <v>240</v>
      </c>
    </row>
    <row r="10" spans="1:15" ht="15">
      <c r="A10" s="5">
        <f t="shared" si="1"/>
        <v>3</v>
      </c>
      <c r="B10" s="8" t="s">
        <v>39</v>
      </c>
      <c r="C10" s="3">
        <v>62</v>
      </c>
      <c r="D10" s="3">
        <v>63</v>
      </c>
      <c r="E10" s="3"/>
      <c r="F10" s="3">
        <v>61</v>
      </c>
      <c r="G10" s="3">
        <v>75</v>
      </c>
      <c r="H10" s="3"/>
      <c r="I10" s="3">
        <v>63</v>
      </c>
      <c r="J10" s="4"/>
      <c r="K10" s="4"/>
      <c r="L10" s="4"/>
      <c r="M10" s="4"/>
      <c r="N10" s="2"/>
      <c r="O10">
        <f t="shared" si="0"/>
        <v>324</v>
      </c>
    </row>
    <row r="11" spans="1:15" ht="15">
      <c r="A11" s="5">
        <f t="shared" si="1"/>
        <v>4</v>
      </c>
      <c r="B11" s="8" t="s">
        <v>40</v>
      </c>
      <c r="C11" s="3">
        <v>64</v>
      </c>
      <c r="D11" s="3">
        <v>60</v>
      </c>
      <c r="E11" s="3">
        <v>57</v>
      </c>
      <c r="F11" s="3"/>
      <c r="G11" s="3"/>
      <c r="H11" s="3"/>
      <c r="I11" s="3">
        <v>52</v>
      </c>
      <c r="J11" s="4"/>
      <c r="K11" s="4">
        <v>54</v>
      </c>
      <c r="L11" s="4"/>
      <c r="M11" s="4"/>
      <c r="N11" s="2"/>
      <c r="O11">
        <f t="shared" si="0"/>
        <v>287</v>
      </c>
    </row>
    <row r="12" spans="1:15" ht="15">
      <c r="A12" s="5">
        <f t="shared" si="1"/>
        <v>5</v>
      </c>
      <c r="B12" s="8" t="s">
        <v>41</v>
      </c>
      <c r="C12" s="3">
        <v>61</v>
      </c>
      <c r="D12" s="3">
        <v>49</v>
      </c>
      <c r="E12" s="3"/>
      <c r="F12" s="3"/>
      <c r="G12" s="3"/>
      <c r="H12" s="3">
        <v>50</v>
      </c>
      <c r="I12" s="3"/>
      <c r="J12" s="4"/>
      <c r="K12" s="4"/>
      <c r="L12" s="4"/>
      <c r="M12" s="4"/>
      <c r="N12" s="2"/>
      <c r="O12">
        <f t="shared" si="0"/>
        <v>160</v>
      </c>
    </row>
    <row r="13" spans="1:15" ht="15">
      <c r="A13" s="5">
        <f t="shared" si="1"/>
        <v>6</v>
      </c>
      <c r="B13" s="8" t="s">
        <v>42</v>
      </c>
      <c r="C13" s="3">
        <v>56</v>
      </c>
      <c r="D13" s="3">
        <v>56</v>
      </c>
      <c r="E13" s="3"/>
      <c r="F13" s="3"/>
      <c r="G13" s="3">
        <v>56</v>
      </c>
      <c r="H13" s="3"/>
      <c r="I13" s="3"/>
      <c r="J13" s="4"/>
      <c r="K13" s="4"/>
      <c r="L13" s="4"/>
      <c r="M13" s="4"/>
      <c r="N13" s="2"/>
      <c r="O13">
        <f t="shared" si="0"/>
        <v>168</v>
      </c>
    </row>
    <row r="14" spans="1:15" ht="15">
      <c r="A14" s="5">
        <f t="shared" si="1"/>
        <v>7</v>
      </c>
      <c r="B14" s="8" t="s">
        <v>43</v>
      </c>
      <c r="C14" s="3">
        <v>53</v>
      </c>
      <c r="D14" s="3">
        <v>49</v>
      </c>
      <c r="E14" s="3"/>
      <c r="F14" s="3"/>
      <c r="G14" s="3"/>
      <c r="H14" s="3"/>
      <c r="I14" s="3"/>
      <c r="J14" s="4"/>
      <c r="K14" s="4"/>
      <c r="L14" s="4"/>
      <c r="M14" s="4"/>
      <c r="N14" s="2"/>
      <c r="O14">
        <f t="shared" si="0"/>
        <v>102</v>
      </c>
    </row>
    <row r="15" spans="1:15" ht="15">
      <c r="A15" s="5">
        <f t="shared" si="1"/>
        <v>8</v>
      </c>
      <c r="B15" s="8" t="s">
        <v>44</v>
      </c>
      <c r="C15" s="3">
        <v>53</v>
      </c>
      <c r="D15" s="3">
        <v>60</v>
      </c>
      <c r="E15" s="3">
        <v>57</v>
      </c>
      <c r="F15" s="3"/>
      <c r="G15" s="3"/>
      <c r="H15" s="3"/>
      <c r="I15" s="3"/>
      <c r="J15" s="4"/>
      <c r="K15" s="4"/>
      <c r="L15" s="4"/>
      <c r="M15" s="4"/>
      <c r="N15" s="2"/>
      <c r="O15">
        <f t="shared" si="0"/>
        <v>170</v>
      </c>
    </row>
    <row r="16" spans="1:15" ht="15">
      <c r="A16" s="5">
        <f t="shared" si="1"/>
        <v>9</v>
      </c>
      <c r="B16" s="8" t="s">
        <v>45</v>
      </c>
      <c r="C16" s="3">
        <v>67</v>
      </c>
      <c r="D16" s="3">
        <v>68</v>
      </c>
      <c r="E16" s="3"/>
      <c r="F16" s="3">
        <v>70</v>
      </c>
      <c r="G16" s="3">
        <v>76</v>
      </c>
      <c r="H16" s="3"/>
      <c r="I16" s="3">
        <v>62</v>
      </c>
      <c r="J16" s="4"/>
      <c r="K16" s="4"/>
      <c r="L16" s="4"/>
      <c r="M16" s="4"/>
      <c r="N16" s="2"/>
      <c r="O16">
        <f t="shared" si="0"/>
        <v>343</v>
      </c>
    </row>
    <row r="17" spans="1:15" ht="15">
      <c r="A17" s="5">
        <f t="shared" si="1"/>
        <v>10</v>
      </c>
      <c r="B17" s="8" t="s">
        <v>46</v>
      </c>
      <c r="C17" s="3">
        <v>59</v>
      </c>
      <c r="D17" s="3">
        <v>30</v>
      </c>
      <c r="E17" s="3"/>
      <c r="F17" s="3">
        <v>53</v>
      </c>
      <c r="G17" s="3">
        <v>73</v>
      </c>
      <c r="H17" s="3"/>
      <c r="I17" s="3"/>
      <c r="J17" s="4"/>
      <c r="K17" s="4"/>
      <c r="L17" s="4"/>
      <c r="M17" s="4"/>
      <c r="N17" s="2"/>
      <c r="O17">
        <f t="shared" si="0"/>
        <v>215</v>
      </c>
    </row>
    <row r="18" spans="1:15" ht="15">
      <c r="A18" s="5">
        <f t="shared" si="1"/>
        <v>11</v>
      </c>
      <c r="B18" s="8" t="s">
        <v>47</v>
      </c>
      <c r="C18" s="3">
        <v>49</v>
      </c>
      <c r="D18" s="3">
        <v>41</v>
      </c>
      <c r="E18" s="3"/>
      <c r="F18" s="3"/>
      <c r="G18" s="3"/>
      <c r="H18" s="3">
        <v>54</v>
      </c>
      <c r="I18" s="3">
        <v>41</v>
      </c>
      <c r="J18" s="4"/>
      <c r="K18" s="4"/>
      <c r="L18" s="4"/>
      <c r="M18" s="4"/>
      <c r="N18" s="2"/>
      <c r="O18">
        <f t="shared" si="0"/>
        <v>185</v>
      </c>
    </row>
    <row r="19" spans="1:15" ht="15">
      <c r="A19" s="5">
        <f t="shared" si="1"/>
        <v>12</v>
      </c>
      <c r="B19" s="8" t="s">
        <v>48</v>
      </c>
      <c r="C19" s="3">
        <v>64</v>
      </c>
      <c r="D19" s="3">
        <v>68</v>
      </c>
      <c r="E19" s="3">
        <v>69</v>
      </c>
      <c r="F19" s="3"/>
      <c r="G19" s="3"/>
      <c r="H19" s="3"/>
      <c r="I19" s="3"/>
      <c r="J19" s="4"/>
      <c r="K19" s="4"/>
      <c r="L19" s="4"/>
      <c r="M19" s="4"/>
      <c r="N19" s="2"/>
      <c r="O19">
        <f t="shared" si="0"/>
        <v>201</v>
      </c>
    </row>
    <row r="20" spans="1:15" ht="15">
      <c r="A20" s="5">
        <f t="shared" si="1"/>
        <v>13</v>
      </c>
      <c r="B20" s="8" t="s">
        <v>49</v>
      </c>
      <c r="C20" s="3">
        <v>65</v>
      </c>
      <c r="D20" s="3">
        <v>60</v>
      </c>
      <c r="E20" s="3">
        <v>59</v>
      </c>
      <c r="F20" s="3"/>
      <c r="G20" s="3"/>
      <c r="H20" s="3"/>
      <c r="I20" s="3"/>
      <c r="J20" s="4"/>
      <c r="K20" s="4">
        <v>61</v>
      </c>
      <c r="L20" s="4"/>
      <c r="M20" s="4"/>
      <c r="N20" s="2"/>
      <c r="O20">
        <f t="shared" si="0"/>
        <v>245</v>
      </c>
    </row>
    <row r="21" spans="1:15" ht="15">
      <c r="A21" s="5">
        <f t="shared" si="1"/>
        <v>14</v>
      </c>
      <c r="B21" s="8" t="s">
        <v>50</v>
      </c>
      <c r="C21" s="3">
        <v>58</v>
      </c>
      <c r="D21" s="3">
        <v>49</v>
      </c>
      <c r="E21" s="3"/>
      <c r="F21" s="3"/>
      <c r="G21" s="3"/>
      <c r="H21" s="3">
        <v>49</v>
      </c>
      <c r="I21" s="3"/>
      <c r="J21" s="4"/>
      <c r="K21" s="4"/>
      <c r="L21" s="4"/>
      <c r="M21" s="4"/>
      <c r="N21" s="2"/>
      <c r="O21">
        <f t="shared" si="0"/>
        <v>156</v>
      </c>
    </row>
    <row r="22" spans="1:15" ht="15">
      <c r="A22" s="5">
        <f t="shared" si="1"/>
        <v>15</v>
      </c>
      <c r="B22" s="8" t="s">
        <v>51</v>
      </c>
      <c r="C22" s="3">
        <v>64</v>
      </c>
      <c r="D22" s="3">
        <v>68</v>
      </c>
      <c r="E22" s="3">
        <v>86</v>
      </c>
      <c r="F22" s="3">
        <v>53</v>
      </c>
      <c r="G22" s="3"/>
      <c r="H22" s="3"/>
      <c r="I22" s="3"/>
      <c r="J22" s="4"/>
      <c r="K22" s="4">
        <v>68</v>
      </c>
      <c r="L22" s="4"/>
      <c r="M22" s="4"/>
      <c r="N22" s="2"/>
      <c r="O22">
        <f t="shared" si="0"/>
        <v>339</v>
      </c>
    </row>
    <row r="23" spans="1:15" ht="15">
      <c r="A23" s="5">
        <f t="shared" si="1"/>
        <v>16</v>
      </c>
      <c r="B23" s="8" t="s">
        <v>52</v>
      </c>
      <c r="C23" s="3">
        <v>54</v>
      </c>
      <c r="D23" s="3">
        <v>63</v>
      </c>
      <c r="E23" s="3">
        <v>59</v>
      </c>
      <c r="F23" s="3"/>
      <c r="G23" s="3"/>
      <c r="H23" s="3"/>
      <c r="I23" s="3"/>
      <c r="J23" s="4"/>
      <c r="K23" s="4"/>
      <c r="L23" s="4"/>
      <c r="M23" s="4"/>
      <c r="N23" s="2"/>
      <c r="O23">
        <f>SUM(C23:N23)</f>
        <v>176</v>
      </c>
    </row>
    <row r="24" spans="1:15" ht="15">
      <c r="A24" s="5">
        <f t="shared" si="1"/>
        <v>17</v>
      </c>
      <c r="B24" s="8" t="s">
        <v>53</v>
      </c>
      <c r="C24" s="3">
        <v>58</v>
      </c>
      <c r="D24" s="3">
        <v>49</v>
      </c>
      <c r="E24" s="3"/>
      <c r="F24" s="3">
        <v>51</v>
      </c>
      <c r="G24" s="3">
        <v>53</v>
      </c>
      <c r="H24" s="3"/>
      <c r="I24" s="3"/>
      <c r="J24" s="4"/>
      <c r="K24" s="4"/>
      <c r="L24" s="4"/>
      <c r="M24" s="4"/>
      <c r="N24" s="2"/>
      <c r="O24">
        <f t="shared" si="0"/>
        <v>211</v>
      </c>
    </row>
    <row r="25" spans="1:15" ht="15">
      <c r="A25" s="5">
        <f t="shared" si="1"/>
        <v>18</v>
      </c>
      <c r="B25" s="8" t="s">
        <v>54</v>
      </c>
      <c r="C25" s="3">
        <v>52</v>
      </c>
      <c r="D25" s="3">
        <v>49</v>
      </c>
      <c r="E25" s="3">
        <v>50</v>
      </c>
      <c r="F25" s="3"/>
      <c r="G25" s="3"/>
      <c r="H25" s="3"/>
      <c r="I25" s="3"/>
      <c r="J25" s="4"/>
      <c r="K25" s="4"/>
      <c r="L25" s="4"/>
      <c r="M25" s="4"/>
      <c r="N25" s="2"/>
      <c r="O25">
        <f t="shared" si="0"/>
        <v>151</v>
      </c>
    </row>
    <row r="26" spans="1:15" ht="15">
      <c r="A26" s="5">
        <f t="shared" si="1"/>
        <v>19</v>
      </c>
      <c r="B26" s="8" t="s">
        <v>55</v>
      </c>
      <c r="C26" s="3">
        <v>64</v>
      </c>
      <c r="D26" s="3">
        <v>56</v>
      </c>
      <c r="E26" s="3">
        <v>59</v>
      </c>
      <c r="F26" s="3"/>
      <c r="G26" s="3"/>
      <c r="H26" s="3"/>
      <c r="I26" s="3"/>
      <c r="J26" s="4"/>
      <c r="K26" s="4">
        <v>57</v>
      </c>
      <c r="L26" s="4"/>
      <c r="M26" s="4"/>
      <c r="N26" s="2"/>
      <c r="O26">
        <f t="shared" si="0"/>
        <v>236</v>
      </c>
    </row>
    <row r="27" spans="1:14" ht="15">
      <c r="A27" s="21" t="s">
        <v>14</v>
      </c>
      <c r="B27" s="9" t="s">
        <v>68</v>
      </c>
      <c r="C27" s="11">
        <v>36</v>
      </c>
      <c r="D27" s="11">
        <v>24</v>
      </c>
      <c r="E27" s="11">
        <v>33</v>
      </c>
      <c r="F27" s="11">
        <v>32</v>
      </c>
      <c r="G27" s="11">
        <v>36</v>
      </c>
      <c r="H27" s="11">
        <v>30</v>
      </c>
      <c r="I27" s="11">
        <v>33</v>
      </c>
      <c r="J27" s="12"/>
      <c r="K27" s="12">
        <v>40</v>
      </c>
      <c r="L27" s="12"/>
      <c r="M27" s="12">
        <v>32</v>
      </c>
      <c r="N27" s="12">
        <v>20</v>
      </c>
    </row>
    <row r="28" spans="1:14" ht="15">
      <c r="A28" s="22"/>
      <c r="B28" s="9" t="s">
        <v>69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1"/>
      <c r="K28" s="1">
        <v>0</v>
      </c>
      <c r="L28" s="1"/>
      <c r="M28" s="1">
        <v>0</v>
      </c>
      <c r="N28" s="1">
        <v>0</v>
      </c>
    </row>
    <row r="29" spans="1:14" ht="15">
      <c r="A29" s="22"/>
      <c r="B29" s="9" t="s">
        <v>70</v>
      </c>
      <c r="C29" s="2">
        <v>19</v>
      </c>
      <c r="D29" s="2">
        <v>19</v>
      </c>
      <c r="E29" s="2">
        <v>8</v>
      </c>
      <c r="F29" s="2">
        <v>6</v>
      </c>
      <c r="G29" s="2">
        <v>7</v>
      </c>
      <c r="H29" s="2">
        <v>3</v>
      </c>
      <c r="I29" s="2">
        <v>4</v>
      </c>
      <c r="J29" s="1"/>
      <c r="K29" s="1">
        <v>4</v>
      </c>
      <c r="L29" s="1"/>
      <c r="M29" s="1"/>
      <c r="N29" s="1"/>
    </row>
    <row r="30" spans="1:14" ht="15">
      <c r="A30" s="22"/>
      <c r="B30" s="9" t="s">
        <v>71</v>
      </c>
      <c r="C30" s="2">
        <f>AVERAGE(C8:C26)</f>
        <v>58.78947368421053</v>
      </c>
      <c r="D30" s="2">
        <f aca="true" t="shared" si="2" ref="D30:K30">AVERAGE(D8:D26)</f>
        <v>54.68421052631579</v>
      </c>
      <c r="E30" s="2">
        <f t="shared" si="2"/>
        <v>62</v>
      </c>
      <c r="F30" s="2">
        <f t="shared" si="2"/>
        <v>58.333333333333336</v>
      </c>
      <c r="G30" s="2">
        <f t="shared" si="2"/>
        <v>66.57142857142857</v>
      </c>
      <c r="H30" s="2">
        <f t="shared" si="2"/>
        <v>51</v>
      </c>
      <c r="I30" s="2">
        <f t="shared" si="2"/>
        <v>54.5</v>
      </c>
      <c r="J30" s="2"/>
      <c r="K30" s="2">
        <f t="shared" si="2"/>
        <v>60</v>
      </c>
      <c r="L30" s="2"/>
      <c r="M30" s="2"/>
      <c r="N30" s="2"/>
    </row>
    <row r="31" spans="1:14" ht="15">
      <c r="A31" s="22"/>
      <c r="B31" s="9" t="s">
        <v>72</v>
      </c>
      <c r="C31" s="2">
        <v>67</v>
      </c>
      <c r="D31" s="2">
        <v>68</v>
      </c>
      <c r="E31" s="2">
        <v>86</v>
      </c>
      <c r="F31" s="2">
        <v>70</v>
      </c>
      <c r="G31" s="2">
        <v>76</v>
      </c>
      <c r="H31" s="2">
        <v>54</v>
      </c>
      <c r="I31" s="2">
        <v>63</v>
      </c>
      <c r="J31" s="1"/>
      <c r="K31" s="1">
        <v>68</v>
      </c>
      <c r="L31" s="1"/>
      <c r="M31" s="1"/>
      <c r="N31" s="1"/>
    </row>
    <row r="32" spans="1:14" ht="15">
      <c r="A32" s="22"/>
      <c r="B32" s="9" t="s">
        <v>73</v>
      </c>
      <c r="C32" s="2">
        <v>49</v>
      </c>
      <c r="D32" s="2">
        <v>30</v>
      </c>
      <c r="E32" s="2">
        <v>50</v>
      </c>
      <c r="F32" s="2">
        <v>51</v>
      </c>
      <c r="G32" s="2">
        <v>53</v>
      </c>
      <c r="H32" s="2">
        <v>49</v>
      </c>
      <c r="I32" s="2">
        <v>41</v>
      </c>
      <c r="J32" s="1"/>
      <c r="K32" s="1">
        <v>54</v>
      </c>
      <c r="L32" s="1"/>
      <c r="M32" s="1"/>
      <c r="N32" s="1"/>
    </row>
    <row r="33" spans="1:14" ht="15">
      <c r="A33" s="22"/>
      <c r="B33" s="10" t="s">
        <v>74</v>
      </c>
      <c r="C33" s="2" t="s">
        <v>78</v>
      </c>
      <c r="D33" s="2" t="s">
        <v>87</v>
      </c>
      <c r="E33" s="2" t="s">
        <v>80</v>
      </c>
      <c r="F33" s="2" t="s">
        <v>88</v>
      </c>
      <c r="G33" s="2" t="s">
        <v>89</v>
      </c>
      <c r="H33" s="2" t="s">
        <v>81</v>
      </c>
      <c r="I33" s="2" t="s">
        <v>90</v>
      </c>
      <c r="J33" s="1"/>
      <c r="K33" s="1" t="s">
        <v>82</v>
      </c>
      <c r="L33" s="1"/>
      <c r="M33" s="1"/>
      <c r="N33" s="1"/>
    </row>
    <row r="34" spans="1:14" ht="15">
      <c r="A34" s="22"/>
      <c r="B34" s="10" t="s">
        <v>75</v>
      </c>
      <c r="C34" s="2" t="s">
        <v>84</v>
      </c>
      <c r="D34" s="2" t="s">
        <v>84</v>
      </c>
      <c r="E34" s="2" t="s">
        <v>84</v>
      </c>
      <c r="F34" s="2" t="s">
        <v>84</v>
      </c>
      <c r="G34" s="2" t="s">
        <v>84</v>
      </c>
      <c r="H34" s="2" t="s">
        <v>84</v>
      </c>
      <c r="I34" s="2" t="s">
        <v>84</v>
      </c>
      <c r="J34" s="2"/>
      <c r="K34" s="2" t="s">
        <v>84</v>
      </c>
      <c r="L34" s="1"/>
      <c r="M34" s="1"/>
      <c r="N34" s="1"/>
    </row>
    <row r="35" spans="1:14" ht="15">
      <c r="A35" s="23"/>
      <c r="B35" s="10" t="s">
        <v>76</v>
      </c>
      <c r="C35" s="2" t="s">
        <v>85</v>
      </c>
      <c r="D35" s="2" t="s">
        <v>85</v>
      </c>
      <c r="E35" s="2" t="s">
        <v>84</v>
      </c>
      <c r="F35" s="2" t="s">
        <v>84</v>
      </c>
      <c r="G35" s="2" t="s">
        <v>85</v>
      </c>
      <c r="H35" s="2" t="s">
        <v>84</v>
      </c>
      <c r="I35" s="2" t="s">
        <v>85</v>
      </c>
      <c r="J35" s="1"/>
      <c r="K35" s="1" t="s">
        <v>86</v>
      </c>
      <c r="L35" s="1"/>
      <c r="M35" s="1"/>
      <c r="N35" s="1"/>
    </row>
    <row r="37" spans="3:10" ht="15">
      <c r="C37" s="7" t="s">
        <v>15</v>
      </c>
      <c r="D37" s="7"/>
      <c r="E37" s="7"/>
      <c r="F37" s="7"/>
      <c r="G37" s="7"/>
      <c r="H37" s="7" t="s">
        <v>16</v>
      </c>
      <c r="I37" s="7"/>
      <c r="J37" s="7"/>
    </row>
    <row r="38" spans="3:10" ht="15">
      <c r="C38" s="7" t="s">
        <v>17</v>
      </c>
      <c r="D38" s="7"/>
      <c r="E38" s="7"/>
      <c r="F38" s="7"/>
      <c r="G38" s="7"/>
      <c r="H38" s="7"/>
      <c r="I38" s="7"/>
      <c r="J38" s="7"/>
    </row>
  </sheetData>
  <sheetProtection/>
  <mergeCells count="18">
    <mergeCell ref="N5:N7"/>
    <mergeCell ref="A27:A35"/>
    <mergeCell ref="H5:H7"/>
    <mergeCell ref="I5:I7"/>
    <mergeCell ref="J5:J7"/>
    <mergeCell ref="K5:K7"/>
    <mergeCell ref="L5:L7"/>
    <mergeCell ref="M5:M7"/>
    <mergeCell ref="B1:N1"/>
    <mergeCell ref="B2:N2"/>
    <mergeCell ref="A4:A7"/>
    <mergeCell ref="B4:B7"/>
    <mergeCell ref="C4:N4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="120" zoomScaleNormal="120" zoomScalePageLayoutView="0" workbookViewId="0" topLeftCell="A1">
      <selection activeCell="A1" sqref="A1:N31"/>
    </sheetView>
  </sheetViews>
  <sheetFormatPr defaultColWidth="9.140625" defaultRowHeight="15"/>
  <cols>
    <col min="1" max="1" width="4.140625" style="0" customWidth="1"/>
    <col min="2" max="2" width="27.7109375" style="0" customWidth="1"/>
    <col min="3" max="14" width="4.140625" style="0" customWidth="1"/>
  </cols>
  <sheetData>
    <row r="1" spans="2:14" ht="15">
      <c r="B1" s="20" t="s">
        <v>18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2:14" ht="15">
      <c r="B2" s="13" t="s">
        <v>77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ht="15.75" thickBot="1"/>
    <row r="4" spans="1:14" ht="15">
      <c r="A4" s="30" t="s">
        <v>0</v>
      </c>
      <c r="B4" s="17"/>
      <c r="C4" s="27" t="s">
        <v>1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ht="15">
      <c r="A5" s="31"/>
      <c r="B5" s="18"/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6" t="s">
        <v>10</v>
      </c>
      <c r="L5" s="16" t="s">
        <v>11</v>
      </c>
      <c r="M5" s="16" t="s">
        <v>12</v>
      </c>
      <c r="N5" s="24" t="s">
        <v>13</v>
      </c>
    </row>
    <row r="6" spans="1:14" ht="15">
      <c r="A6" s="31"/>
      <c r="B6" s="18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5"/>
    </row>
    <row r="7" spans="1:14" ht="12.75" customHeight="1">
      <c r="A7" s="32"/>
      <c r="B7" s="1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26"/>
    </row>
    <row r="8" spans="1:15" ht="14.25" customHeight="1">
      <c r="A8" s="5">
        <v>1</v>
      </c>
      <c r="B8" s="8" t="s">
        <v>56</v>
      </c>
      <c r="C8" s="3">
        <v>41</v>
      </c>
      <c r="D8" s="3">
        <v>34</v>
      </c>
      <c r="E8" s="3"/>
      <c r="F8" s="3"/>
      <c r="G8" s="3"/>
      <c r="H8" s="3"/>
      <c r="I8" s="3"/>
      <c r="J8" s="4"/>
      <c r="K8" s="4"/>
      <c r="L8" s="4"/>
      <c r="M8" s="4"/>
      <c r="N8" s="2"/>
      <c r="O8">
        <f aca="true" t="shared" si="0" ref="O8:O19">SUM(C8:N8)</f>
        <v>75</v>
      </c>
    </row>
    <row r="9" spans="1:15" ht="14.25" customHeight="1">
      <c r="A9" s="5">
        <f aca="true" t="shared" si="1" ref="A9:A19">1+A8</f>
        <v>2</v>
      </c>
      <c r="B9" s="8" t="s">
        <v>57</v>
      </c>
      <c r="C9" s="3">
        <v>44</v>
      </c>
      <c r="D9" s="3">
        <v>52</v>
      </c>
      <c r="E9" s="3"/>
      <c r="F9" s="3"/>
      <c r="G9" s="3">
        <v>49</v>
      </c>
      <c r="H9" s="3"/>
      <c r="I9" s="3"/>
      <c r="J9" s="4"/>
      <c r="K9" s="4"/>
      <c r="L9" s="4"/>
      <c r="M9" s="4"/>
      <c r="N9" s="2"/>
      <c r="O9">
        <f t="shared" si="0"/>
        <v>145</v>
      </c>
    </row>
    <row r="10" spans="1:15" ht="14.25" customHeight="1">
      <c r="A10" s="5">
        <f t="shared" si="1"/>
        <v>3</v>
      </c>
      <c r="B10" s="8" t="s">
        <v>58</v>
      </c>
      <c r="C10" s="3">
        <v>49</v>
      </c>
      <c r="D10" s="3">
        <v>56</v>
      </c>
      <c r="E10" s="3">
        <v>49</v>
      </c>
      <c r="F10" s="3"/>
      <c r="G10" s="3"/>
      <c r="H10" s="3"/>
      <c r="I10" s="3"/>
      <c r="J10" s="4"/>
      <c r="K10" s="4"/>
      <c r="L10" s="4"/>
      <c r="M10" s="4"/>
      <c r="N10" s="2"/>
      <c r="O10">
        <f t="shared" si="0"/>
        <v>154</v>
      </c>
    </row>
    <row r="11" spans="1:15" ht="14.25" customHeight="1">
      <c r="A11" s="5">
        <f t="shared" si="1"/>
        <v>4</v>
      </c>
      <c r="B11" s="8" t="s">
        <v>59</v>
      </c>
      <c r="C11" s="3">
        <v>56</v>
      </c>
      <c r="D11" s="3">
        <v>45</v>
      </c>
      <c r="E11" s="3"/>
      <c r="F11" s="3"/>
      <c r="G11" s="3"/>
      <c r="H11" s="3"/>
      <c r="I11" s="3"/>
      <c r="J11" s="4"/>
      <c r="K11" s="4"/>
      <c r="L11" s="4"/>
      <c r="M11" s="4"/>
      <c r="N11" s="2"/>
      <c r="O11">
        <f t="shared" si="0"/>
        <v>101</v>
      </c>
    </row>
    <row r="12" spans="1:15" ht="14.25" customHeight="1">
      <c r="A12" s="5">
        <f t="shared" si="1"/>
        <v>5</v>
      </c>
      <c r="B12" s="8" t="s">
        <v>60</v>
      </c>
      <c r="C12" s="3">
        <v>56</v>
      </c>
      <c r="D12" s="3">
        <v>41</v>
      </c>
      <c r="E12" s="3">
        <v>42</v>
      </c>
      <c r="F12" s="3"/>
      <c r="G12" s="3"/>
      <c r="H12" s="3"/>
      <c r="I12" s="3"/>
      <c r="J12" s="4"/>
      <c r="K12" s="4"/>
      <c r="L12" s="4"/>
      <c r="M12" s="4"/>
      <c r="N12" s="2"/>
      <c r="O12">
        <f t="shared" si="0"/>
        <v>139</v>
      </c>
    </row>
    <row r="13" spans="1:15" ht="14.25" customHeight="1">
      <c r="A13" s="5">
        <f t="shared" si="1"/>
        <v>6</v>
      </c>
      <c r="B13" s="8" t="s">
        <v>61</v>
      </c>
      <c r="C13" s="3">
        <v>53</v>
      </c>
      <c r="D13" s="3">
        <v>45</v>
      </c>
      <c r="E13" s="3"/>
      <c r="F13" s="3"/>
      <c r="G13" s="3">
        <v>43</v>
      </c>
      <c r="H13" s="3"/>
      <c r="I13" s="3"/>
      <c r="J13" s="4"/>
      <c r="K13" s="4"/>
      <c r="L13" s="4"/>
      <c r="M13" s="4"/>
      <c r="N13" s="2"/>
      <c r="O13">
        <f t="shared" si="0"/>
        <v>141</v>
      </c>
    </row>
    <row r="14" spans="1:15" ht="14.25" customHeight="1">
      <c r="A14" s="5">
        <f t="shared" si="1"/>
        <v>7</v>
      </c>
      <c r="B14" s="8" t="s">
        <v>62</v>
      </c>
      <c r="C14" s="3">
        <v>39</v>
      </c>
      <c r="D14" s="3">
        <v>38</v>
      </c>
      <c r="E14" s="3"/>
      <c r="F14" s="3"/>
      <c r="G14" s="3">
        <v>52</v>
      </c>
      <c r="H14" s="3"/>
      <c r="I14" s="3"/>
      <c r="J14" s="4"/>
      <c r="K14" s="4"/>
      <c r="L14" s="4"/>
      <c r="M14" s="4"/>
      <c r="N14" s="2"/>
      <c r="O14">
        <f t="shared" si="0"/>
        <v>129</v>
      </c>
    </row>
    <row r="15" spans="1:15" ht="14.25" customHeight="1">
      <c r="A15" s="5">
        <f t="shared" si="1"/>
        <v>8</v>
      </c>
      <c r="B15" s="8" t="s">
        <v>63</v>
      </c>
      <c r="C15" s="3">
        <v>57</v>
      </c>
      <c r="D15" s="3">
        <v>41</v>
      </c>
      <c r="E15" s="3"/>
      <c r="F15" s="3"/>
      <c r="G15" s="3">
        <v>36</v>
      </c>
      <c r="H15" s="3"/>
      <c r="I15" s="3"/>
      <c r="J15" s="4"/>
      <c r="K15" s="4"/>
      <c r="L15" s="4"/>
      <c r="M15" s="4"/>
      <c r="N15" s="2"/>
      <c r="O15">
        <f t="shared" si="0"/>
        <v>134</v>
      </c>
    </row>
    <row r="16" spans="1:15" ht="14.25" customHeight="1">
      <c r="A16" s="5">
        <f t="shared" si="1"/>
        <v>9</v>
      </c>
      <c r="B16" s="8" t="s">
        <v>64</v>
      </c>
      <c r="C16" s="3">
        <v>55</v>
      </c>
      <c r="D16" s="3">
        <v>63</v>
      </c>
      <c r="E16" s="3"/>
      <c r="F16" s="3"/>
      <c r="G16" s="3">
        <v>43</v>
      </c>
      <c r="H16" s="3"/>
      <c r="I16" s="3"/>
      <c r="J16" s="4"/>
      <c r="K16" s="4"/>
      <c r="L16" s="4"/>
      <c r="M16" s="4"/>
      <c r="N16" s="2"/>
      <c r="O16">
        <f t="shared" si="0"/>
        <v>161</v>
      </c>
    </row>
    <row r="17" spans="1:15" ht="14.25" customHeight="1">
      <c r="A17" s="5">
        <f t="shared" si="1"/>
        <v>10</v>
      </c>
      <c r="B17" s="8" t="s">
        <v>65</v>
      </c>
      <c r="C17" s="3">
        <v>62</v>
      </c>
      <c r="D17" s="3">
        <v>60</v>
      </c>
      <c r="E17" s="3">
        <v>52</v>
      </c>
      <c r="F17" s="3"/>
      <c r="G17" s="3"/>
      <c r="H17" s="3"/>
      <c r="I17" s="3"/>
      <c r="J17" s="4"/>
      <c r="K17" s="4"/>
      <c r="L17" s="4"/>
      <c r="M17" s="4"/>
      <c r="N17" s="2"/>
      <c r="O17">
        <f t="shared" si="0"/>
        <v>174</v>
      </c>
    </row>
    <row r="18" spans="1:15" ht="14.25" customHeight="1">
      <c r="A18" s="5">
        <f t="shared" si="1"/>
        <v>11</v>
      </c>
      <c r="B18" s="8" t="s">
        <v>66</v>
      </c>
      <c r="C18" s="3">
        <v>43</v>
      </c>
      <c r="D18" s="3">
        <v>52</v>
      </c>
      <c r="E18" s="3"/>
      <c r="F18" s="3"/>
      <c r="G18" s="3"/>
      <c r="H18" s="3"/>
      <c r="I18" s="3"/>
      <c r="J18" s="4"/>
      <c r="K18" s="4"/>
      <c r="L18" s="4"/>
      <c r="M18" s="4"/>
      <c r="N18" s="2"/>
      <c r="O18">
        <f t="shared" si="0"/>
        <v>95</v>
      </c>
    </row>
    <row r="19" spans="1:15" ht="14.25" customHeight="1">
      <c r="A19" s="5">
        <f t="shared" si="1"/>
        <v>12</v>
      </c>
      <c r="B19" s="8" t="s">
        <v>67</v>
      </c>
      <c r="C19" s="3">
        <v>48</v>
      </c>
      <c r="D19" s="3">
        <v>30</v>
      </c>
      <c r="E19" s="3"/>
      <c r="F19" s="3"/>
      <c r="G19" s="3">
        <v>52</v>
      </c>
      <c r="H19" s="3"/>
      <c r="I19" s="3"/>
      <c r="J19" s="4"/>
      <c r="K19" s="4"/>
      <c r="L19" s="4"/>
      <c r="M19" s="4"/>
      <c r="N19" s="2"/>
      <c r="O19">
        <f t="shared" si="0"/>
        <v>130</v>
      </c>
    </row>
    <row r="20" spans="1:14" ht="14.25" customHeight="1">
      <c r="A20" s="21" t="s">
        <v>14</v>
      </c>
      <c r="B20" s="9" t="s">
        <v>68</v>
      </c>
      <c r="C20" s="11">
        <v>36</v>
      </c>
      <c r="D20" s="11">
        <v>24</v>
      </c>
      <c r="E20" s="11">
        <v>33</v>
      </c>
      <c r="F20" s="11">
        <v>32</v>
      </c>
      <c r="G20" s="11">
        <v>36</v>
      </c>
      <c r="H20" s="11">
        <v>30</v>
      </c>
      <c r="I20" s="11">
        <v>33</v>
      </c>
      <c r="J20" s="12"/>
      <c r="K20" s="12">
        <v>40</v>
      </c>
      <c r="L20" s="12"/>
      <c r="M20" s="12">
        <v>32</v>
      </c>
      <c r="N20" s="12">
        <v>20</v>
      </c>
    </row>
    <row r="21" spans="1:14" ht="14.25" customHeight="1">
      <c r="A21" s="22"/>
      <c r="B21" s="9" t="s">
        <v>69</v>
      </c>
      <c r="C21" s="2">
        <v>0</v>
      </c>
      <c r="D21" s="2">
        <v>0</v>
      </c>
      <c r="E21" s="2">
        <v>0</v>
      </c>
      <c r="F21" s="2"/>
      <c r="G21" s="2">
        <v>0</v>
      </c>
      <c r="H21" s="2"/>
      <c r="I21" s="2"/>
      <c r="J21" s="1"/>
      <c r="K21" s="1"/>
      <c r="L21" s="1"/>
      <c r="M21" s="1"/>
      <c r="N21" s="1"/>
    </row>
    <row r="22" spans="1:14" ht="14.25" customHeight="1">
      <c r="A22" s="22"/>
      <c r="B22" s="9" t="s">
        <v>70</v>
      </c>
      <c r="C22" s="2">
        <v>12</v>
      </c>
      <c r="D22" s="2">
        <v>12</v>
      </c>
      <c r="E22" s="2">
        <v>3</v>
      </c>
      <c r="F22" s="2"/>
      <c r="G22" s="2">
        <v>6</v>
      </c>
      <c r="H22" s="2"/>
      <c r="I22" s="2"/>
      <c r="J22" s="1"/>
      <c r="K22" s="1"/>
      <c r="L22" s="1"/>
      <c r="M22" s="1"/>
      <c r="N22" s="1"/>
    </row>
    <row r="23" spans="1:14" ht="14.25" customHeight="1">
      <c r="A23" s="22"/>
      <c r="B23" s="9" t="s">
        <v>71</v>
      </c>
      <c r="C23" s="2">
        <f>AVERAGE(C8:C19)</f>
        <v>50.25</v>
      </c>
      <c r="D23" s="2">
        <f>AVERAGE(D8:D19)</f>
        <v>46.416666666666664</v>
      </c>
      <c r="E23" s="2">
        <f>AVERAGE(E8:E19)</f>
        <v>47.666666666666664</v>
      </c>
      <c r="F23" s="2"/>
      <c r="G23" s="2">
        <f>AVERAGE(G8:G19)</f>
        <v>45.833333333333336</v>
      </c>
      <c r="H23" s="2"/>
      <c r="I23" s="2"/>
      <c r="J23" s="2"/>
      <c r="K23" s="2"/>
      <c r="L23" s="2"/>
      <c r="M23" s="2"/>
      <c r="N23" s="2"/>
    </row>
    <row r="24" spans="1:14" ht="14.25" customHeight="1">
      <c r="A24" s="22"/>
      <c r="B24" s="9" t="s">
        <v>72</v>
      </c>
      <c r="C24" s="2">
        <v>62</v>
      </c>
      <c r="D24" s="2">
        <v>63</v>
      </c>
      <c r="E24" s="2">
        <v>52</v>
      </c>
      <c r="F24" s="2"/>
      <c r="G24" s="2">
        <v>52</v>
      </c>
      <c r="H24" s="2"/>
      <c r="I24" s="2"/>
      <c r="J24" s="1"/>
      <c r="K24" s="1"/>
      <c r="L24" s="1"/>
      <c r="M24" s="1"/>
      <c r="N24" s="1"/>
    </row>
    <row r="25" spans="1:14" ht="14.25" customHeight="1">
      <c r="A25" s="22"/>
      <c r="B25" s="9" t="s">
        <v>73</v>
      </c>
      <c r="C25" s="2">
        <v>39</v>
      </c>
      <c r="D25" s="2">
        <v>30</v>
      </c>
      <c r="E25" s="2">
        <v>42</v>
      </c>
      <c r="F25" s="2"/>
      <c r="G25" s="2">
        <v>36</v>
      </c>
      <c r="H25" s="2"/>
      <c r="I25" s="2"/>
      <c r="J25" s="1"/>
      <c r="K25" s="1"/>
      <c r="L25" s="1"/>
      <c r="M25" s="1"/>
      <c r="N25" s="1"/>
    </row>
    <row r="26" spans="1:14" ht="14.25" customHeight="1">
      <c r="A26" s="22"/>
      <c r="B26" s="10" t="s">
        <v>74</v>
      </c>
      <c r="C26" s="2" t="s">
        <v>91</v>
      </c>
      <c r="D26" s="2" t="s">
        <v>92</v>
      </c>
      <c r="E26" s="2" t="s">
        <v>93</v>
      </c>
      <c r="F26" s="2"/>
      <c r="G26" s="2" t="s">
        <v>94</v>
      </c>
      <c r="H26" s="2"/>
      <c r="I26" s="2"/>
      <c r="J26" s="1"/>
      <c r="K26" s="1"/>
      <c r="L26" s="1"/>
      <c r="M26" s="1"/>
      <c r="N26" s="1"/>
    </row>
    <row r="27" spans="1:14" ht="14.25" customHeight="1">
      <c r="A27" s="22"/>
      <c r="B27" s="10" t="s">
        <v>75</v>
      </c>
      <c r="C27" s="2" t="s">
        <v>84</v>
      </c>
      <c r="D27" s="2" t="s">
        <v>84</v>
      </c>
      <c r="E27" s="2" t="s">
        <v>84</v>
      </c>
      <c r="F27" s="2"/>
      <c r="G27" s="2" t="s">
        <v>84</v>
      </c>
      <c r="H27" s="2"/>
      <c r="I27" s="2"/>
      <c r="J27" s="1"/>
      <c r="K27" s="1"/>
      <c r="L27" s="1"/>
      <c r="M27" s="1"/>
      <c r="N27" s="1"/>
    </row>
    <row r="28" spans="1:14" ht="14.25" customHeight="1">
      <c r="A28" s="23"/>
      <c r="B28" s="10" t="s">
        <v>76</v>
      </c>
      <c r="C28" s="2" t="s">
        <v>86</v>
      </c>
      <c r="D28" s="2" t="s">
        <v>85</v>
      </c>
      <c r="E28" s="2" t="s">
        <v>85</v>
      </c>
      <c r="F28" s="2"/>
      <c r="G28" s="2" t="s">
        <v>86</v>
      </c>
      <c r="H28" s="2"/>
      <c r="I28" s="2"/>
      <c r="J28" s="1"/>
      <c r="K28" s="1"/>
      <c r="L28" s="1"/>
      <c r="M28" s="1"/>
      <c r="N28" s="1"/>
    </row>
    <row r="30" spans="3:10" ht="15">
      <c r="C30" s="7" t="s">
        <v>15</v>
      </c>
      <c r="D30" s="7"/>
      <c r="E30" s="7"/>
      <c r="F30" s="7"/>
      <c r="G30" s="7"/>
      <c r="H30" s="7" t="s">
        <v>16</v>
      </c>
      <c r="I30" s="7"/>
      <c r="J30" s="7"/>
    </row>
    <row r="31" spans="3:10" ht="15">
      <c r="C31" s="7" t="s">
        <v>17</v>
      </c>
      <c r="D31" s="7"/>
      <c r="E31" s="7"/>
      <c r="F31" s="7"/>
      <c r="G31" s="7"/>
      <c r="H31" s="7"/>
      <c r="I31" s="7"/>
      <c r="J31" s="7"/>
    </row>
  </sheetData>
  <sheetProtection/>
  <mergeCells count="18">
    <mergeCell ref="N5:N7"/>
    <mergeCell ref="A20:A28"/>
    <mergeCell ref="H5:H7"/>
    <mergeCell ref="I5:I7"/>
    <mergeCell ref="J5:J7"/>
    <mergeCell ref="K5:K7"/>
    <mergeCell ref="L5:L7"/>
    <mergeCell ref="M5:M7"/>
    <mergeCell ref="B1:N1"/>
    <mergeCell ref="B2:N2"/>
    <mergeCell ref="A4:A7"/>
    <mergeCell ref="B4:B7"/>
    <mergeCell ref="C4:N4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3.7109375" style="0" customWidth="1"/>
    <col min="2" max="2" width="27.00390625" style="0" customWidth="1"/>
    <col min="3" max="14" width="4.140625" style="0" customWidth="1"/>
  </cols>
  <sheetData>
    <row r="1" spans="2:14" ht="15">
      <c r="B1" s="20" t="s">
        <v>18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2:14" ht="15">
      <c r="B2" s="13" t="s">
        <v>77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ht="15.75" thickBot="1"/>
    <row r="4" spans="1:14" ht="15">
      <c r="A4" s="30" t="s">
        <v>0</v>
      </c>
      <c r="B4" s="17"/>
      <c r="C4" s="27" t="s">
        <v>1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ht="15">
      <c r="A5" s="31"/>
      <c r="B5" s="18"/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6" t="s">
        <v>10</v>
      </c>
      <c r="L5" s="16" t="s">
        <v>11</v>
      </c>
      <c r="M5" s="16" t="s">
        <v>12</v>
      </c>
      <c r="N5" s="24" t="s">
        <v>13</v>
      </c>
    </row>
    <row r="6" spans="1:14" ht="15">
      <c r="A6" s="31"/>
      <c r="B6" s="18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5"/>
    </row>
    <row r="7" spans="1:14" ht="15">
      <c r="A7" s="32"/>
      <c r="B7" s="1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26"/>
    </row>
    <row r="8" spans="1:14" ht="15">
      <c r="A8" s="21" t="s">
        <v>14</v>
      </c>
      <c r="B8" s="9" t="s">
        <v>68</v>
      </c>
      <c r="C8" s="11">
        <v>36</v>
      </c>
      <c r="D8" s="11">
        <v>24</v>
      </c>
      <c r="E8" s="11">
        <v>33</v>
      </c>
      <c r="F8" s="11">
        <v>32</v>
      </c>
      <c r="G8" s="11">
        <v>36</v>
      </c>
      <c r="H8" s="11">
        <v>30</v>
      </c>
      <c r="I8" s="11">
        <v>33</v>
      </c>
      <c r="J8" s="12"/>
      <c r="K8" s="12">
        <v>40</v>
      </c>
      <c r="L8" s="12"/>
      <c r="M8" s="12">
        <v>32</v>
      </c>
      <c r="N8" s="12">
        <v>20</v>
      </c>
    </row>
    <row r="9" spans="1:14" ht="15">
      <c r="A9" s="22"/>
      <c r="B9" s="9" t="s">
        <v>69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1"/>
      <c r="K9" s="1">
        <v>0</v>
      </c>
      <c r="L9" s="1"/>
      <c r="M9" s="1">
        <v>0</v>
      </c>
      <c r="N9" s="1">
        <v>0</v>
      </c>
    </row>
    <row r="10" spans="1:14" ht="15">
      <c r="A10" s="22"/>
      <c r="B10" s="9" t="s">
        <v>70</v>
      </c>
      <c r="C10" s="2">
        <v>49</v>
      </c>
      <c r="D10" s="2">
        <v>49</v>
      </c>
      <c r="E10" s="2">
        <v>17</v>
      </c>
      <c r="F10" s="2">
        <v>6</v>
      </c>
      <c r="G10" s="2">
        <v>13</v>
      </c>
      <c r="H10" s="2">
        <v>11</v>
      </c>
      <c r="I10" s="2">
        <v>15</v>
      </c>
      <c r="J10" s="1"/>
      <c r="K10" s="1">
        <v>11</v>
      </c>
      <c r="L10" s="1"/>
      <c r="M10" s="1">
        <v>5</v>
      </c>
      <c r="N10" s="1">
        <v>4</v>
      </c>
    </row>
    <row r="11" spans="1:14" ht="15">
      <c r="A11" s="22"/>
      <c r="B11" s="9" t="s">
        <v>71</v>
      </c>
      <c r="C11" s="2">
        <v>57.2</v>
      </c>
      <c r="D11" s="2">
        <v>52.7</v>
      </c>
      <c r="E11" s="2">
        <v>56.2</v>
      </c>
      <c r="F11" s="2">
        <v>58</v>
      </c>
      <c r="G11" s="2">
        <v>56.5</v>
      </c>
      <c r="H11" s="2">
        <v>56.45</v>
      </c>
      <c r="I11" s="2">
        <v>54.4</v>
      </c>
      <c r="J11" s="1"/>
      <c r="K11" s="1">
        <v>56.35</v>
      </c>
      <c r="L11" s="1"/>
      <c r="M11" s="1">
        <v>60.4</v>
      </c>
      <c r="N11" s="1">
        <v>73.3</v>
      </c>
    </row>
    <row r="12" spans="1:14" ht="15">
      <c r="A12" s="22"/>
      <c r="B12" s="9" t="s">
        <v>72</v>
      </c>
      <c r="C12" s="2">
        <v>81</v>
      </c>
      <c r="D12" s="2">
        <v>68</v>
      </c>
      <c r="E12" s="2">
        <v>86</v>
      </c>
      <c r="F12" s="2">
        <v>70</v>
      </c>
      <c r="G12" s="2">
        <v>76</v>
      </c>
      <c r="H12" s="2">
        <v>81</v>
      </c>
      <c r="I12" s="2">
        <v>63</v>
      </c>
      <c r="J12" s="1"/>
      <c r="K12" s="1">
        <v>68</v>
      </c>
      <c r="L12" s="1"/>
      <c r="M12" s="1">
        <v>64</v>
      </c>
      <c r="N12" s="1">
        <v>79</v>
      </c>
    </row>
    <row r="13" spans="1:14" ht="15">
      <c r="A13" s="22"/>
      <c r="B13" s="9" t="s">
        <v>73</v>
      </c>
      <c r="C13" s="2">
        <v>39</v>
      </c>
      <c r="D13" s="2">
        <v>30</v>
      </c>
      <c r="E13" s="2">
        <v>42</v>
      </c>
      <c r="F13" s="2">
        <v>51</v>
      </c>
      <c r="G13" s="2">
        <v>36</v>
      </c>
      <c r="H13" s="2">
        <v>49</v>
      </c>
      <c r="I13" s="2">
        <v>41</v>
      </c>
      <c r="J13" s="1"/>
      <c r="K13" s="1">
        <v>49</v>
      </c>
      <c r="L13" s="1"/>
      <c r="M13" s="1">
        <v>58</v>
      </c>
      <c r="N13" s="1">
        <v>67</v>
      </c>
    </row>
    <row r="14" spans="1:14" ht="15">
      <c r="A14" s="22"/>
      <c r="B14" s="10" t="s">
        <v>95</v>
      </c>
      <c r="C14" s="2" t="s">
        <v>78</v>
      </c>
      <c r="D14" s="2" t="s">
        <v>79</v>
      </c>
      <c r="E14" s="2" t="s">
        <v>80</v>
      </c>
      <c r="F14" s="2"/>
      <c r="G14" s="2"/>
      <c r="H14" s="2" t="s">
        <v>81</v>
      </c>
      <c r="I14" s="2" t="s">
        <v>81</v>
      </c>
      <c r="J14" s="1"/>
      <c r="K14" s="1" t="s">
        <v>82</v>
      </c>
      <c r="L14" s="1"/>
      <c r="M14" s="1" t="s">
        <v>78</v>
      </c>
      <c r="N14" s="1" t="s">
        <v>83</v>
      </c>
    </row>
    <row r="15" spans="1:14" ht="15">
      <c r="A15" s="22"/>
      <c r="B15" s="10" t="s">
        <v>75</v>
      </c>
      <c r="C15" s="2" t="s">
        <v>84</v>
      </c>
      <c r="D15" s="2" t="s">
        <v>84</v>
      </c>
      <c r="E15" s="2" t="s">
        <v>84</v>
      </c>
      <c r="F15" s="2"/>
      <c r="G15" s="2"/>
      <c r="H15" s="2" t="s">
        <v>84</v>
      </c>
      <c r="I15" s="2" t="s">
        <v>84</v>
      </c>
      <c r="J15" s="2" t="s">
        <v>84</v>
      </c>
      <c r="K15" s="2" t="s">
        <v>84</v>
      </c>
      <c r="L15" s="2" t="s">
        <v>84</v>
      </c>
      <c r="M15" s="2" t="s">
        <v>84</v>
      </c>
      <c r="N15" s="2" t="s">
        <v>84</v>
      </c>
    </row>
    <row r="16" spans="1:14" ht="15">
      <c r="A16" s="22"/>
      <c r="B16" s="10" t="s">
        <v>76</v>
      </c>
      <c r="C16" s="2" t="s">
        <v>85</v>
      </c>
      <c r="D16" s="2" t="s">
        <v>84</v>
      </c>
      <c r="E16" s="2" t="s">
        <v>84</v>
      </c>
      <c r="F16" s="2"/>
      <c r="G16" s="2"/>
      <c r="H16" s="2" t="s">
        <v>84</v>
      </c>
      <c r="I16" s="2" t="s">
        <v>84</v>
      </c>
      <c r="J16" s="1"/>
      <c r="K16" s="1" t="s">
        <v>86</v>
      </c>
      <c r="L16" s="1"/>
      <c r="M16" s="1" t="s">
        <v>85</v>
      </c>
      <c r="N16" s="1" t="s">
        <v>84</v>
      </c>
    </row>
    <row r="17" spans="1:14" ht="15">
      <c r="A17" s="22"/>
      <c r="B17" s="10" t="s">
        <v>96</v>
      </c>
      <c r="C17" s="2" t="s">
        <v>78</v>
      </c>
      <c r="D17" s="2" t="s">
        <v>87</v>
      </c>
      <c r="E17" s="2" t="s">
        <v>80</v>
      </c>
      <c r="F17" s="2" t="s">
        <v>88</v>
      </c>
      <c r="G17" s="2" t="s">
        <v>89</v>
      </c>
      <c r="H17" s="2" t="s">
        <v>81</v>
      </c>
      <c r="I17" s="2" t="s">
        <v>90</v>
      </c>
      <c r="J17" s="1"/>
      <c r="K17" s="1" t="s">
        <v>82</v>
      </c>
      <c r="L17" s="1"/>
      <c r="M17" s="1"/>
      <c r="N17" s="1"/>
    </row>
    <row r="18" spans="1:14" ht="15">
      <c r="A18" s="22"/>
      <c r="B18" s="10" t="s">
        <v>75</v>
      </c>
      <c r="C18" s="2" t="s">
        <v>84</v>
      </c>
      <c r="D18" s="2" t="s">
        <v>84</v>
      </c>
      <c r="E18" s="2" t="s">
        <v>84</v>
      </c>
      <c r="F18" s="2" t="s">
        <v>84</v>
      </c>
      <c r="G18" s="2" t="s">
        <v>84</v>
      </c>
      <c r="H18" s="2" t="s">
        <v>84</v>
      </c>
      <c r="I18" s="2" t="s">
        <v>84</v>
      </c>
      <c r="J18" s="2"/>
      <c r="K18" s="2" t="s">
        <v>84</v>
      </c>
      <c r="L18" s="1"/>
      <c r="M18" s="1"/>
      <c r="N18" s="1"/>
    </row>
    <row r="19" spans="1:14" ht="15">
      <c r="A19" s="22"/>
      <c r="B19" s="10" t="s">
        <v>76</v>
      </c>
      <c r="C19" s="2" t="s">
        <v>85</v>
      </c>
      <c r="D19" s="2" t="s">
        <v>85</v>
      </c>
      <c r="E19" s="2" t="s">
        <v>84</v>
      </c>
      <c r="F19" s="2" t="s">
        <v>84</v>
      </c>
      <c r="G19" s="2" t="s">
        <v>85</v>
      </c>
      <c r="H19" s="2" t="s">
        <v>84</v>
      </c>
      <c r="I19" s="2" t="s">
        <v>85</v>
      </c>
      <c r="J19" s="1"/>
      <c r="K19" s="1" t="s">
        <v>86</v>
      </c>
      <c r="L19" s="1"/>
      <c r="M19" s="1"/>
      <c r="N19" s="1"/>
    </row>
    <row r="20" spans="1:14" ht="15">
      <c r="A20" s="22"/>
      <c r="B20" s="10" t="s">
        <v>97</v>
      </c>
      <c r="C20" s="2" t="s">
        <v>91</v>
      </c>
      <c r="D20" s="2" t="s">
        <v>92</v>
      </c>
      <c r="E20" s="2" t="s">
        <v>93</v>
      </c>
      <c r="F20" s="2"/>
      <c r="G20" s="2" t="s">
        <v>94</v>
      </c>
      <c r="H20" s="2"/>
      <c r="I20" s="2"/>
      <c r="J20" s="1"/>
      <c r="K20" s="1"/>
      <c r="L20" s="1"/>
      <c r="M20" s="1"/>
      <c r="N20" s="1"/>
    </row>
    <row r="21" spans="1:14" ht="15">
      <c r="A21" s="22"/>
      <c r="B21" s="10" t="s">
        <v>75</v>
      </c>
      <c r="C21" s="2" t="s">
        <v>84</v>
      </c>
      <c r="D21" s="2" t="s">
        <v>84</v>
      </c>
      <c r="E21" s="2" t="s">
        <v>84</v>
      </c>
      <c r="F21" s="2"/>
      <c r="G21" s="2" t="s">
        <v>84</v>
      </c>
      <c r="H21" s="2"/>
      <c r="I21" s="2"/>
      <c r="J21" s="1"/>
      <c r="K21" s="1"/>
      <c r="L21" s="1"/>
      <c r="M21" s="1"/>
      <c r="N21" s="1"/>
    </row>
    <row r="22" spans="1:14" ht="15">
      <c r="A22" s="23"/>
      <c r="B22" s="10" t="s">
        <v>76</v>
      </c>
      <c r="C22" s="2" t="s">
        <v>86</v>
      </c>
      <c r="D22" s="2" t="s">
        <v>85</v>
      </c>
      <c r="E22" s="2" t="s">
        <v>85</v>
      </c>
      <c r="F22" s="2"/>
      <c r="G22" s="2" t="s">
        <v>86</v>
      </c>
      <c r="H22" s="2"/>
      <c r="I22" s="2"/>
      <c r="J22" s="1"/>
      <c r="K22" s="1"/>
      <c r="L22" s="1"/>
      <c r="M22" s="1"/>
      <c r="N22" s="1"/>
    </row>
    <row r="24" spans="3:10" ht="15">
      <c r="C24" s="7" t="s">
        <v>15</v>
      </c>
      <c r="D24" s="7"/>
      <c r="E24" s="7"/>
      <c r="F24" s="7"/>
      <c r="G24" s="7"/>
      <c r="H24" s="7" t="s">
        <v>16</v>
      </c>
      <c r="I24" s="7"/>
      <c r="J24" s="7"/>
    </row>
    <row r="25" spans="3:10" ht="15">
      <c r="C25" s="7" t="s">
        <v>17</v>
      </c>
      <c r="D25" s="7"/>
      <c r="E25" s="7"/>
      <c r="F25" s="7"/>
      <c r="G25" s="7"/>
      <c r="H25" s="7"/>
      <c r="I25" s="7"/>
      <c r="J25" s="7"/>
    </row>
  </sheetData>
  <sheetProtection/>
  <mergeCells count="18">
    <mergeCell ref="B1:N1"/>
    <mergeCell ref="B2:N2"/>
    <mergeCell ref="A4:A7"/>
    <mergeCell ref="B4:B7"/>
    <mergeCell ref="C4:N4"/>
    <mergeCell ref="C5:C7"/>
    <mergeCell ref="D5:D7"/>
    <mergeCell ref="E5:E7"/>
    <mergeCell ref="F5:F7"/>
    <mergeCell ref="G5:G7"/>
    <mergeCell ref="N5:N7"/>
    <mergeCell ref="A8:A22"/>
    <mergeCell ref="H5:H7"/>
    <mergeCell ref="I5:I7"/>
    <mergeCell ref="J5:J7"/>
    <mergeCell ref="K5:K7"/>
    <mergeCell ref="L5:L7"/>
    <mergeCell ref="M5:M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Анатолий</cp:lastModifiedBy>
  <cp:lastPrinted>2011-06-24T03:07:36Z</cp:lastPrinted>
  <dcterms:created xsi:type="dcterms:W3CDTF">2010-06-09T00:04:18Z</dcterms:created>
  <dcterms:modified xsi:type="dcterms:W3CDTF">2013-02-20T06:02:55Z</dcterms:modified>
  <cp:category/>
  <cp:version/>
  <cp:contentType/>
  <cp:contentStatus/>
</cp:coreProperties>
</file>